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'Лист1'!$A$2:$S$112</definedName>
  </definedNames>
  <calcPr fullCalcOnLoad="1"/>
</workbook>
</file>

<file path=xl/sharedStrings.xml><?xml version="1.0" encoding="utf-8"?>
<sst xmlns="http://schemas.openxmlformats.org/spreadsheetml/2006/main" count="696" uniqueCount="133">
  <si>
    <t>Наименование</t>
  </si>
  <si>
    <t>раздел</t>
  </si>
  <si>
    <t>подраздел</t>
  </si>
  <si>
    <t>целевая статья</t>
  </si>
  <si>
    <t>вид расхода</t>
  </si>
  <si>
    <t>01</t>
  </si>
  <si>
    <t>02</t>
  </si>
  <si>
    <t>03</t>
  </si>
  <si>
    <t>001</t>
  </si>
  <si>
    <t>00</t>
  </si>
  <si>
    <t>04</t>
  </si>
  <si>
    <t>05</t>
  </si>
  <si>
    <t>06</t>
  </si>
  <si>
    <t>Другие общегосударственные вопросы</t>
  </si>
  <si>
    <t>Обеспечение деятельности подведомственных учреждений</t>
  </si>
  <si>
    <t>09</t>
  </si>
  <si>
    <t>08</t>
  </si>
  <si>
    <t>11</t>
  </si>
  <si>
    <t>Культура, кинематография и средства массовой информации</t>
  </si>
  <si>
    <t>Культура</t>
  </si>
  <si>
    <t>440</t>
  </si>
  <si>
    <t>Национальная экономика</t>
  </si>
  <si>
    <t>Центральный аппарат</t>
  </si>
  <si>
    <t>521</t>
  </si>
  <si>
    <t>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</si>
  <si>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</si>
  <si>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</t>
  </si>
  <si>
    <t>500</t>
  </si>
  <si>
    <t>Выполнение функций органами местного самоуправления</t>
  </si>
  <si>
    <t>14</t>
  </si>
  <si>
    <t>Выполнение функций бюджетными учреждениями</t>
  </si>
  <si>
    <t>Прочие расходы</t>
  </si>
  <si>
    <t>013</t>
  </si>
  <si>
    <t>99</t>
  </si>
  <si>
    <t>Дворцы и дома культуры, другие учреждения культуры и средств массовой информации</t>
  </si>
  <si>
    <t>Здравоохранение, физическая культура и спорт</t>
  </si>
  <si>
    <t>Межбюджетные трансферты</t>
  </si>
  <si>
    <t>Национальная безопасность и правоохранительная деятельность</t>
  </si>
  <si>
    <t>Физическая культура и спорт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</si>
  <si>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</si>
  <si>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</si>
  <si>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</si>
  <si>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(тыс.руб)</t>
  </si>
  <si>
    <t>Функционирование высшего должностного лица субъекта Российской Федерации и муниципального образования</t>
  </si>
  <si>
    <t>Транспорт</t>
  </si>
  <si>
    <t>Другие виды транспорта</t>
  </si>
  <si>
    <t>317</t>
  </si>
  <si>
    <t>Субсидии на проведение отдельных мероприятий по другим видам транспорта</t>
  </si>
  <si>
    <t>Субсидии юридическим лицам</t>
  </si>
  <si>
    <t>006</t>
  </si>
  <si>
    <t>12</t>
  </si>
  <si>
    <t>Расходы на оплату топливно-энергетических ресурсов, услуг водоснабжения, водоотведения, потребляемых муниципальными бюджетными учреждениями, и электрической энергии, расходуемой на уличное освещение за счет субсидии из областного бюджета</t>
  </si>
  <si>
    <t>905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</si>
  <si>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</si>
  <si>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Центры спортивной подготовки (сборные команды)</t>
  </si>
  <si>
    <t>482</t>
  </si>
  <si>
    <t>Резервные фонды</t>
  </si>
  <si>
    <t>070</t>
  </si>
  <si>
    <t xml:space="preserve">Резервные фонды местных администраций </t>
  </si>
  <si>
    <t>Функционирование законодательных (представительных) органов государственной власти и представительных огранов муниципальных образований</t>
  </si>
  <si>
    <t>Председатель представительного органа муниципального образования</t>
  </si>
  <si>
    <t>Фин.упр</t>
  </si>
  <si>
    <t>Админ</t>
  </si>
  <si>
    <t>Упр.культ</t>
  </si>
  <si>
    <t>Упр.образ</t>
  </si>
  <si>
    <t>КУИЗО</t>
  </si>
  <si>
    <t>ЦРБ</t>
  </si>
  <si>
    <t>УСЗН</t>
  </si>
  <si>
    <t>УСХиП</t>
  </si>
  <si>
    <t>Собр.деп</t>
  </si>
  <si>
    <t>Контр.сч</t>
  </si>
  <si>
    <t>Всего</t>
  </si>
  <si>
    <t>Код классификации расходов бюджета</t>
  </si>
  <si>
    <t>090</t>
  </si>
  <si>
    <t>Реализация государственное политики в области приватизации и управления государственной и муниципальной собственностью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</si>
  <si>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</si>
  <si>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218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</si>
  <si>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</si>
  <si>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</si>
  <si>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</si>
  <si>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</si>
  <si>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Благоустройство</t>
  </si>
  <si>
    <t>600</t>
  </si>
  <si>
    <t>Уличное освещение</t>
  </si>
  <si>
    <t>Содержание автомобильных дорог и инженерных сооружений на них в границах поселений и инженрных сооружений на них</t>
  </si>
  <si>
    <t>Озеленение</t>
  </si>
  <si>
    <t>Организация и содержание мест захоронения</t>
  </si>
  <si>
    <t>Прочие мероприятия по благоустройству поселений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</si>
  <si>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</si>
  <si>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</si>
  <si>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</si>
  <si>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Социальная политика</t>
  </si>
  <si>
    <t>10</t>
  </si>
  <si>
    <t>Другие вопросы в области социальной политики</t>
  </si>
  <si>
    <t>518</t>
  </si>
  <si>
    <t>Обеспечение выплаты заработной платы работникам бюджетных учреждений в соответствии с федеральным законодательством о минимальном размере оплаты труда, в связи с реформированием системы оплаты труда работников муниципальных бюджетных учреждений</t>
  </si>
  <si>
    <t>42</t>
  </si>
  <si>
    <t>Государственная регистрация актов гражданского состояния</t>
  </si>
  <si>
    <t>38</t>
  </si>
  <si>
    <t>9,7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</si>
  <si>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</si>
  <si>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</si>
  <si>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отсутвуют военные комиссариаты</t>
  </si>
  <si>
    <t>36</t>
  </si>
  <si>
    <t>Реформирование  муниципальных финансов</t>
  </si>
  <si>
    <t>Реформирование региональных и  муниципальных финансов</t>
  </si>
  <si>
    <t>Оценка недвижимости,признание прав и регулирование отношений по госсударственной и муниципальной собственности</t>
  </si>
  <si>
    <t>ВСЕГО ДОХОДОВ</t>
  </si>
  <si>
    <t>ВСЕГО РАСХОДОВ</t>
  </si>
  <si>
    <t>Доходы</t>
  </si>
  <si>
    <t>000 1 00 00000 00 0000 000</t>
  </si>
  <si>
    <t>Безвозмездные поступления</t>
  </si>
  <si>
    <t>000 2 00 00000 00 0000 000</t>
  </si>
  <si>
    <t>ДЕФИЦИТ</t>
  </si>
  <si>
    <t>Другие вопросы в области ЖКХ</t>
  </si>
  <si>
    <t>07</t>
  </si>
  <si>
    <t>Обеспечение проведения выборов и референдумов</t>
  </si>
  <si>
    <t>Коммунальное хозяйство</t>
  </si>
  <si>
    <t>13</t>
  </si>
  <si>
    <t>Органы юстиции</t>
  </si>
  <si>
    <t>Массовый спорт</t>
  </si>
  <si>
    <t>Пенсия, пособия, выплачиваемые организациями сектора государственного управления</t>
  </si>
  <si>
    <t>Пенсионное обеспечение</t>
  </si>
  <si>
    <t>Дорожное хозяйство (дорожные фонды)</t>
  </si>
  <si>
    <t>Социальное обеспечение населения</t>
  </si>
  <si>
    <t>Другие вопросы в области национальной экономики</t>
  </si>
  <si>
    <t>Функционирование законодательных (представительных) органов госудасртвенной власти и представительных органов муниципальных образований</t>
  </si>
  <si>
    <t>Глава Шабуровского сельского поселения</t>
  </si>
  <si>
    <t>А.В.Релин</t>
  </si>
  <si>
    <t>Обеспечение пожарной безопасности</t>
  </si>
  <si>
    <t xml:space="preserve">        Ожидаемое исполнение бюджета Шабуровского сельского поселения за 2023 год</t>
  </si>
  <si>
    <t>Ожидаемое исполнение за 2023  год</t>
  </si>
  <si>
    <t>"  __ "  ___________    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</si>
</sst>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0" fontId="33" fillId="25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6" borderId="7" applyNumberFormat="0" applyAlignment="0" applyProtection="0"/>
    <xf numFmtId="0" fontId="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1" borderId="10" xfId="0" applyFont="1" applyFill="1" applyBorder="1" applyAlignment="1">
      <alignment horizontal="center" vertical="center" textRotation="90" readingOrder="2"/>
    </xf>
    <xf numFmtId="0" fontId="2" fillId="31" borderId="10" xfId="0" applyFont="1" applyFill="1" applyBorder="1" applyAlignment="1">
      <alignment horizontal="center" vertical="center" wrapText="1" readingOrder="2"/>
    </xf>
    <xf numFmtId="0" fontId="0" fillId="31" borderId="0" xfId="0" applyFill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25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74" fontId="2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74" fontId="4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 vertical="center"/>
    </xf>
    <xf numFmtId="174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 textRotation="90" readingOrder="2"/>
    </xf>
    <xf numFmtId="174" fontId="12" fillId="33" borderId="10" xfId="0" applyNumberFormat="1" applyFont="1" applyFill="1" applyBorder="1" applyAlignment="1">
      <alignment/>
    </xf>
    <xf numFmtId="174" fontId="12" fillId="33" borderId="12" xfId="0" applyNumberFormat="1" applyFont="1" applyFill="1" applyBorder="1" applyAlignment="1">
      <alignment/>
    </xf>
    <xf numFmtId="174" fontId="12" fillId="33" borderId="0" xfId="0" applyNumberFormat="1" applyFont="1" applyFill="1" applyBorder="1" applyAlignment="1">
      <alignment/>
    </xf>
    <xf numFmtId="174" fontId="12" fillId="0" borderId="0" xfId="0" applyNumberFormat="1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0" fontId="11" fillId="25" borderId="0" xfId="0" applyFont="1" applyFill="1" applyBorder="1" applyAlignment="1">
      <alignment vertical="center" wrapText="1"/>
    </xf>
    <xf numFmtId="49" fontId="2" fillId="25" borderId="0" xfId="0" applyNumberFormat="1" applyFont="1" applyFill="1" applyBorder="1" applyAlignment="1">
      <alignment horizontal="center" vertical="center"/>
    </xf>
    <xf numFmtId="174" fontId="11" fillId="25" borderId="0" xfId="0" applyNumberFormat="1" applyFont="1" applyFill="1" applyBorder="1" applyAlignment="1">
      <alignment horizontal="center" vertical="center"/>
    </xf>
    <xf numFmtId="174" fontId="2" fillId="25" borderId="0" xfId="0" applyNumberFormat="1" applyFont="1" applyFill="1" applyBorder="1" applyAlignment="1">
      <alignment horizontal="center" vertical="center"/>
    </xf>
    <xf numFmtId="174" fontId="0" fillId="25" borderId="0" xfId="0" applyNumberForma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2" fillId="0" borderId="10" xfId="0" applyFont="1" applyBorder="1" applyAlignment="1">
      <alignment horizontal="center" vertical="center" textRotation="90" readingOrder="2"/>
    </xf>
    <xf numFmtId="49" fontId="4" fillId="0" borderId="11" xfId="0" applyNumberFormat="1" applyFont="1" applyBorder="1" applyAlignment="1">
      <alignment horizontal="center" vertical="center"/>
    </xf>
    <xf numFmtId="174" fontId="12" fillId="33" borderId="11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 horizontal="center" vertical="center"/>
    </xf>
    <xf numFmtId="174" fontId="4" fillId="0" borderId="11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12" fillId="0" borderId="13" xfId="0" applyNumberFormat="1" applyFont="1" applyBorder="1" applyAlignment="1">
      <alignment horizontal="center" vertical="center" wrapText="1"/>
    </xf>
    <xf numFmtId="174" fontId="4" fillId="0" borderId="13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 wrapText="1"/>
    </xf>
    <xf numFmtId="174" fontId="4" fillId="0" borderId="13" xfId="0" applyNumberFormat="1" applyFont="1" applyBorder="1" applyAlignment="1">
      <alignment horizontal="center" vertical="center" wrapText="1"/>
    </xf>
    <xf numFmtId="49" fontId="2" fillId="31" borderId="14" xfId="0" applyNumberFormat="1" applyFont="1" applyFill="1" applyBorder="1" applyAlignment="1">
      <alignment horizontal="center" vertical="center"/>
    </xf>
    <xf numFmtId="174" fontId="11" fillId="31" borderId="15" xfId="0" applyNumberFormat="1" applyFont="1" applyFill="1" applyBorder="1" applyAlignment="1">
      <alignment horizontal="center" vertical="center"/>
    </xf>
    <xf numFmtId="0" fontId="4" fillId="31" borderId="16" xfId="0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1" fillId="31" borderId="17" xfId="0" applyFont="1" applyFill="1" applyBorder="1" applyAlignment="1">
      <alignment vertical="center" wrapText="1"/>
    </xf>
    <xf numFmtId="0" fontId="2" fillId="31" borderId="11" xfId="0" applyFont="1" applyFill="1" applyBorder="1" applyAlignment="1">
      <alignment horizontal="center" vertical="center" textRotation="90" readingOrder="2"/>
    </xf>
    <xf numFmtId="49" fontId="2" fillId="0" borderId="11" xfId="0" applyNumberFormat="1" applyFont="1" applyBorder="1" applyAlignment="1">
      <alignment horizontal="center" vertical="center"/>
    </xf>
    <xf numFmtId="49" fontId="2" fillId="31" borderId="18" xfId="0" applyNumberFormat="1" applyFont="1" applyFill="1" applyBorder="1" applyAlignment="1">
      <alignment horizontal="center" vertical="center"/>
    </xf>
    <xf numFmtId="0" fontId="2" fillId="31" borderId="19" xfId="0" applyFont="1" applyFill="1" applyBorder="1" applyAlignment="1">
      <alignment horizontal="center" vertical="center" textRotation="90" readingOrder="2"/>
    </xf>
    <xf numFmtId="0" fontId="2" fillId="31" borderId="20" xfId="0" applyFont="1" applyFill="1" applyBorder="1" applyAlignment="1">
      <alignment horizontal="center" vertical="center" textRotation="90" readingOrder="2"/>
    </xf>
    <xf numFmtId="49" fontId="4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31" borderId="21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4" fillId="31" borderId="23" xfId="0" applyFont="1" applyFill="1" applyBorder="1" applyAlignment="1">
      <alignment vertical="center"/>
    </xf>
    <xf numFmtId="174" fontId="1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174" fontId="4" fillId="31" borderId="13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readingOrder="1"/>
    </xf>
    <xf numFmtId="0" fontId="12" fillId="0" borderId="10" xfId="0" applyFont="1" applyBorder="1" applyAlignment="1">
      <alignment horizontal="center" vertical="center" readingOrder="1"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49" fontId="4" fillId="0" borderId="0" xfId="0" applyNumberFormat="1" applyFont="1" applyAlignment="1">
      <alignment horizontal="left" vertical="center" wrapText="1"/>
    </xf>
    <xf numFmtId="0" fontId="12" fillId="0" borderId="11" xfId="0" applyFont="1" applyBorder="1" applyAlignment="1">
      <alignment horizontal="center" vertical="center" readingOrder="1"/>
    </xf>
    <xf numFmtId="174" fontId="2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 readingOrder="2"/>
    </xf>
    <xf numFmtId="0" fontId="0" fillId="0" borderId="10" xfId="0" applyBorder="1" applyAlignment="1">
      <alignment horizontal="center" vertical="center" wrapText="1" readingOrder="2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12"/>
  <sheetViews>
    <sheetView tabSelected="1" view="pageBreakPreview" zoomScaleSheetLayoutView="100" zoomScalePageLayoutView="0" workbookViewId="0" topLeftCell="A60">
      <selection activeCell="V62" sqref="V62"/>
    </sheetView>
  </sheetViews>
  <sheetFormatPr defaultColWidth="9.00390625" defaultRowHeight="12.75"/>
  <cols>
    <col min="1" max="1" width="40.25390625" style="0" customWidth="1"/>
    <col min="2" max="3" width="6.125" style="0" customWidth="1"/>
    <col min="4" max="4" width="6.75390625" style="0" customWidth="1"/>
    <col min="5" max="6" width="5.00390625" style="0" customWidth="1"/>
    <col min="7" max="7" width="6.25390625" style="0" customWidth="1"/>
    <col min="8" max="8" width="18.125" style="13" customWidth="1"/>
    <col min="9" max="11" width="8.75390625" style="13" hidden="1" customWidth="1"/>
    <col min="12" max="13" width="10.25390625" style="13" hidden="1" customWidth="1"/>
    <col min="14" max="14" width="8.75390625" style="13" hidden="1" customWidth="1"/>
    <col min="15" max="15" width="10.25390625" style="13" hidden="1" customWidth="1"/>
    <col min="16" max="18" width="8.75390625" style="13" hidden="1" customWidth="1"/>
    <col min="19" max="19" width="11.25390625" style="0" hidden="1" customWidth="1"/>
  </cols>
  <sheetData>
    <row r="2" spans="1:8" ht="12" customHeight="1">
      <c r="A2" s="84"/>
      <c r="B2" s="84"/>
      <c r="C2" s="84"/>
      <c r="D2" s="84"/>
      <c r="E2" s="84"/>
      <c r="F2" s="84"/>
      <c r="G2" s="84"/>
      <c r="H2" s="84"/>
    </row>
    <row r="3" spans="1:36" ht="56.25" customHeight="1">
      <c r="A3" s="85" t="s">
        <v>130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14"/>
      <c r="Y3" s="14"/>
      <c r="Z3" s="14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18" ht="15" customHeight="1" thickBot="1">
      <c r="A4" s="5"/>
      <c r="B4" s="5"/>
      <c r="C4" s="5"/>
      <c r="D4" s="5"/>
      <c r="E4" s="5"/>
      <c r="F4" s="5"/>
      <c r="G4" s="5"/>
      <c r="H4" s="11" t="s">
        <v>42</v>
      </c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9" ht="32.25" customHeight="1">
      <c r="A5" s="89" t="s">
        <v>0</v>
      </c>
      <c r="B5" s="91" t="s">
        <v>72</v>
      </c>
      <c r="C5" s="92"/>
      <c r="D5" s="92"/>
      <c r="E5" s="92"/>
      <c r="F5" s="92"/>
      <c r="G5" s="92"/>
      <c r="H5" s="95" t="s">
        <v>131</v>
      </c>
      <c r="I5" s="79">
        <v>2009</v>
      </c>
      <c r="J5" s="80"/>
      <c r="K5" s="80"/>
      <c r="L5" s="80"/>
      <c r="M5" s="80"/>
      <c r="N5" s="80"/>
      <c r="O5" s="80"/>
      <c r="P5" s="80"/>
      <c r="Q5" s="80"/>
      <c r="R5" s="80"/>
      <c r="S5" s="81"/>
    </row>
    <row r="6" spans="1:19" ht="69" customHeight="1" thickBot="1">
      <c r="A6" s="90"/>
      <c r="B6" s="29" t="s">
        <v>1</v>
      </c>
      <c r="C6" s="42" t="s">
        <v>2</v>
      </c>
      <c r="D6" s="93" t="s">
        <v>3</v>
      </c>
      <c r="E6" s="94"/>
      <c r="F6" s="94"/>
      <c r="G6" s="42" t="s">
        <v>4</v>
      </c>
      <c r="H6" s="96"/>
      <c r="I6" s="43" t="s">
        <v>62</v>
      </c>
      <c r="J6" s="6" t="s">
        <v>61</v>
      </c>
      <c r="K6" s="6" t="s">
        <v>65</v>
      </c>
      <c r="L6" s="6" t="s">
        <v>63</v>
      </c>
      <c r="M6" s="6" t="s">
        <v>64</v>
      </c>
      <c r="N6" s="6" t="s">
        <v>66</v>
      </c>
      <c r="O6" s="6" t="s">
        <v>67</v>
      </c>
      <c r="P6" s="6" t="s">
        <v>68</v>
      </c>
      <c r="Q6" s="6" t="s">
        <v>69</v>
      </c>
      <c r="R6" s="6" t="s">
        <v>70</v>
      </c>
      <c r="S6" s="26" t="s">
        <v>71</v>
      </c>
    </row>
    <row r="7" spans="1:22" ht="24" customHeight="1" thickBot="1">
      <c r="A7" s="72" t="s">
        <v>109</v>
      </c>
      <c r="B7" s="86" t="s">
        <v>110</v>
      </c>
      <c r="C7" s="78"/>
      <c r="D7" s="78"/>
      <c r="E7" s="78"/>
      <c r="F7" s="78"/>
      <c r="G7" s="78"/>
      <c r="H7" s="50">
        <v>1324.6</v>
      </c>
      <c r="I7" s="44"/>
      <c r="J7" s="30"/>
      <c r="K7" s="30"/>
      <c r="L7" s="30"/>
      <c r="M7" s="30"/>
      <c r="N7" s="30"/>
      <c r="O7" s="30"/>
      <c r="P7" s="30"/>
      <c r="Q7" s="30"/>
      <c r="R7" s="30"/>
      <c r="S7" s="31"/>
      <c r="T7" s="32"/>
      <c r="U7" s="33"/>
      <c r="V7" s="33"/>
    </row>
    <row r="8" spans="1:22" ht="18.75" customHeight="1" thickBot="1">
      <c r="A8" s="72" t="s">
        <v>111</v>
      </c>
      <c r="B8" s="77" t="s">
        <v>112</v>
      </c>
      <c r="C8" s="78"/>
      <c r="D8" s="78"/>
      <c r="E8" s="78"/>
      <c r="F8" s="78"/>
      <c r="G8" s="78"/>
      <c r="H8" s="50">
        <v>15779.6</v>
      </c>
      <c r="I8" s="44"/>
      <c r="J8" s="30"/>
      <c r="K8" s="30"/>
      <c r="L8" s="30"/>
      <c r="M8" s="30"/>
      <c r="N8" s="30"/>
      <c r="O8" s="30"/>
      <c r="P8" s="30"/>
      <c r="Q8" s="30"/>
      <c r="R8" s="30"/>
      <c r="S8" s="31"/>
      <c r="T8" s="32"/>
      <c r="U8" s="33"/>
      <c r="V8" s="33"/>
    </row>
    <row r="9" spans="1:19" s="4" customFormat="1" ht="19.5" customHeight="1">
      <c r="A9" s="73" t="s">
        <v>107</v>
      </c>
      <c r="B9" s="66"/>
      <c r="C9" s="63"/>
      <c r="D9" s="3"/>
      <c r="E9" s="3"/>
      <c r="F9" s="3"/>
      <c r="G9" s="2"/>
      <c r="H9" s="76">
        <f>H7+H8</f>
        <v>17104.2</v>
      </c>
      <c r="I9" s="45">
        <f aca="true" t="shared" si="0" ref="I9:R9">SUM(I11:I105)</f>
        <v>20638.900000000005</v>
      </c>
      <c r="J9" s="25">
        <f t="shared" si="0"/>
        <v>0</v>
      </c>
      <c r="K9" s="25">
        <f t="shared" si="0"/>
        <v>400</v>
      </c>
      <c r="L9" s="25">
        <f t="shared" si="0"/>
        <v>4750.3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2122</v>
      </c>
      <c r="R9" s="25">
        <f t="shared" si="0"/>
        <v>0</v>
      </c>
      <c r="S9" s="25">
        <f>I9+J9+K9+L9+M9+N9+O9+P9+Q9+R9</f>
        <v>27911.200000000004</v>
      </c>
    </row>
    <row r="10" spans="1:19" s="4" customFormat="1" ht="19.5" customHeight="1">
      <c r="A10" s="58" t="s">
        <v>108</v>
      </c>
      <c r="B10" s="67"/>
      <c r="C10" s="63"/>
      <c r="D10" s="3"/>
      <c r="E10" s="3"/>
      <c r="F10" s="3"/>
      <c r="G10" s="2"/>
      <c r="H10" s="76">
        <f>H11+H40+H57+H60+H64+H80+H99+H101</f>
        <v>17775.399999999998</v>
      </c>
      <c r="I10" s="4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ht="24" customHeight="1">
      <c r="A11" s="59" t="s">
        <v>39</v>
      </c>
      <c r="B11" s="68" t="s">
        <v>5</v>
      </c>
      <c r="C11" s="43" t="s">
        <v>9</v>
      </c>
      <c r="D11" s="6" t="s">
        <v>24</v>
      </c>
      <c r="E11" s="6" t="s">
        <v>9</v>
      </c>
      <c r="F11" s="6" t="s">
        <v>9</v>
      </c>
      <c r="G11" s="6" t="s">
        <v>24</v>
      </c>
      <c r="H11" s="51">
        <f>H12+H20+H39+H19</f>
        <v>3751.9</v>
      </c>
      <c r="I11" s="46"/>
      <c r="J11" s="18"/>
      <c r="K11" s="18"/>
      <c r="L11" s="18"/>
      <c r="M11" s="18"/>
      <c r="N11" s="18"/>
      <c r="O11" s="18"/>
      <c r="P11" s="18"/>
      <c r="Q11" s="18"/>
      <c r="R11" s="18"/>
      <c r="S11" s="22"/>
    </row>
    <row r="12" spans="1:19" s="5" customFormat="1" ht="66.75" customHeight="1">
      <c r="A12" s="60" t="s">
        <v>43</v>
      </c>
      <c r="B12" s="69" t="s">
        <v>5</v>
      </c>
      <c r="C12" s="64" t="s">
        <v>6</v>
      </c>
      <c r="D12" s="7" t="s">
        <v>24</v>
      </c>
      <c r="E12" s="7" t="s">
        <v>9</v>
      </c>
      <c r="F12" s="7" t="s">
        <v>9</v>
      </c>
      <c r="G12" s="6" t="s">
        <v>24</v>
      </c>
      <c r="H12" s="52">
        <v>954.2</v>
      </c>
      <c r="I12" s="47"/>
      <c r="J12" s="19"/>
      <c r="K12" s="19"/>
      <c r="L12" s="19"/>
      <c r="M12" s="19"/>
      <c r="N12" s="19"/>
      <c r="O12" s="19"/>
      <c r="P12" s="19"/>
      <c r="Q12" s="19"/>
      <c r="R12" s="19"/>
      <c r="S12" s="23"/>
    </row>
    <row r="13" spans="1:19" s="5" customFormat="1" ht="87" customHeight="1" hidden="1">
      <c r="A13" s="60" t="s">
        <v>59</v>
      </c>
      <c r="B13" s="69" t="s">
        <v>5</v>
      </c>
      <c r="C13" s="64" t="s">
        <v>7</v>
      </c>
      <c r="D13" s="7" t="s">
        <v>24</v>
      </c>
      <c r="E13" s="7" t="s">
        <v>9</v>
      </c>
      <c r="F13" s="7" t="s">
        <v>9</v>
      </c>
      <c r="G13" s="7" t="s">
        <v>24</v>
      </c>
      <c r="H13" s="52"/>
      <c r="I13" s="47"/>
      <c r="J13" s="19"/>
      <c r="K13" s="19"/>
      <c r="L13" s="19"/>
      <c r="M13" s="19"/>
      <c r="N13" s="19"/>
      <c r="O13" s="19"/>
      <c r="P13" s="19"/>
      <c r="Q13" s="19"/>
      <c r="R13" s="19"/>
      <c r="S13" s="23"/>
    </row>
    <row r="14" spans="1:19" s="5" customFormat="1" ht="87" customHeight="1" hidden="1">
      <c r="A14" s="61" t="s">
        <v>25</v>
      </c>
      <c r="B14" s="69" t="s">
        <v>5</v>
      </c>
      <c r="C14" s="64" t="s">
        <v>7</v>
      </c>
      <c r="D14" s="7" t="s">
        <v>26</v>
      </c>
      <c r="E14" s="7" t="s">
        <v>9</v>
      </c>
      <c r="F14" s="7" t="s">
        <v>9</v>
      </c>
      <c r="G14" s="7" t="s">
        <v>24</v>
      </c>
      <c r="H14" s="52"/>
      <c r="I14" s="47"/>
      <c r="J14" s="19"/>
      <c r="K14" s="19"/>
      <c r="L14" s="19"/>
      <c r="M14" s="19"/>
      <c r="N14" s="19"/>
      <c r="O14" s="19"/>
      <c r="P14" s="19"/>
      <c r="Q14" s="19"/>
      <c r="R14" s="19"/>
      <c r="S14" s="23"/>
    </row>
    <row r="15" spans="1:19" s="5" customFormat="1" ht="21.75" customHeight="1" hidden="1">
      <c r="A15" s="60" t="s">
        <v>22</v>
      </c>
      <c r="B15" s="69" t="s">
        <v>5</v>
      </c>
      <c r="C15" s="64" t="s">
        <v>7</v>
      </c>
      <c r="D15" s="7" t="s">
        <v>26</v>
      </c>
      <c r="E15" s="7" t="s">
        <v>10</v>
      </c>
      <c r="F15" s="7" t="s">
        <v>9</v>
      </c>
      <c r="G15" s="7" t="s">
        <v>24</v>
      </c>
      <c r="H15" s="52"/>
      <c r="I15" s="47"/>
      <c r="J15" s="19"/>
      <c r="K15" s="19"/>
      <c r="L15" s="19"/>
      <c r="M15" s="19"/>
      <c r="N15" s="19"/>
      <c r="O15" s="19"/>
      <c r="P15" s="19"/>
      <c r="Q15" s="19"/>
      <c r="R15" s="19"/>
      <c r="S15" s="23"/>
    </row>
    <row r="16" spans="1:19" s="5" customFormat="1" ht="34.5" customHeight="1" hidden="1">
      <c r="A16" s="60" t="s">
        <v>28</v>
      </c>
      <c r="B16" s="69" t="s">
        <v>5</v>
      </c>
      <c r="C16" s="64" t="s">
        <v>7</v>
      </c>
      <c r="D16" s="7" t="s">
        <v>26</v>
      </c>
      <c r="E16" s="7" t="s">
        <v>10</v>
      </c>
      <c r="F16" s="7" t="s">
        <v>9</v>
      </c>
      <c r="G16" s="7" t="s">
        <v>27</v>
      </c>
      <c r="H16" s="52"/>
      <c r="I16" s="47"/>
      <c r="J16" s="19"/>
      <c r="K16" s="19"/>
      <c r="L16" s="19"/>
      <c r="M16" s="19"/>
      <c r="N16" s="19"/>
      <c r="O16" s="19"/>
      <c r="P16" s="19"/>
      <c r="Q16" s="19">
        <v>1454.5</v>
      </c>
      <c r="R16" s="19"/>
      <c r="S16" s="23"/>
    </row>
    <row r="17" spans="1:19" s="5" customFormat="1" ht="34.5" customHeight="1" hidden="1">
      <c r="A17" s="60" t="s">
        <v>60</v>
      </c>
      <c r="B17" s="69" t="s">
        <v>5</v>
      </c>
      <c r="C17" s="64" t="s">
        <v>7</v>
      </c>
      <c r="D17" s="7" t="s">
        <v>26</v>
      </c>
      <c r="E17" s="7" t="s">
        <v>17</v>
      </c>
      <c r="F17" s="7" t="s">
        <v>9</v>
      </c>
      <c r="G17" s="7" t="s">
        <v>24</v>
      </c>
      <c r="H17" s="52"/>
      <c r="I17" s="47"/>
      <c r="J17" s="19"/>
      <c r="K17" s="19"/>
      <c r="L17" s="19"/>
      <c r="M17" s="19"/>
      <c r="N17" s="19"/>
      <c r="O17" s="19"/>
      <c r="P17" s="19"/>
      <c r="Q17" s="19"/>
      <c r="R17" s="19"/>
      <c r="S17" s="23"/>
    </row>
    <row r="18" spans="1:19" s="5" customFormat="1" ht="34.5" customHeight="1" hidden="1">
      <c r="A18" s="60" t="s">
        <v>28</v>
      </c>
      <c r="B18" s="69" t="s">
        <v>5</v>
      </c>
      <c r="C18" s="64" t="s">
        <v>7</v>
      </c>
      <c r="D18" s="7" t="s">
        <v>26</v>
      </c>
      <c r="E18" s="7" t="s">
        <v>17</v>
      </c>
      <c r="F18" s="7" t="s">
        <v>9</v>
      </c>
      <c r="G18" s="7" t="s">
        <v>27</v>
      </c>
      <c r="H18" s="52"/>
      <c r="I18" s="47"/>
      <c r="J18" s="19"/>
      <c r="K18" s="19"/>
      <c r="L18" s="19"/>
      <c r="M18" s="19"/>
      <c r="N18" s="19"/>
      <c r="O18" s="19"/>
      <c r="P18" s="19"/>
      <c r="Q18" s="19">
        <v>667.5</v>
      </c>
      <c r="R18" s="19"/>
      <c r="S18" s="23"/>
    </row>
    <row r="19" spans="1:19" s="5" customFormat="1" ht="84" customHeight="1">
      <c r="A19" s="60" t="s">
        <v>126</v>
      </c>
      <c r="B19" s="69" t="s">
        <v>5</v>
      </c>
      <c r="C19" s="64" t="s">
        <v>7</v>
      </c>
      <c r="D19" s="7" t="s">
        <v>24</v>
      </c>
      <c r="E19" s="7" t="s">
        <v>9</v>
      </c>
      <c r="F19" s="7" t="s">
        <v>9</v>
      </c>
      <c r="G19" s="7" t="s">
        <v>24</v>
      </c>
      <c r="H19" s="52">
        <v>450.4</v>
      </c>
      <c r="I19" s="47"/>
      <c r="J19" s="19"/>
      <c r="K19" s="19"/>
      <c r="L19" s="19"/>
      <c r="M19" s="19"/>
      <c r="N19" s="19"/>
      <c r="O19" s="19"/>
      <c r="P19" s="19"/>
      <c r="Q19" s="19"/>
      <c r="R19" s="19"/>
      <c r="S19" s="23"/>
    </row>
    <row r="20" spans="1:19" ht="96.75" customHeight="1">
      <c r="A20" s="61" t="s">
        <v>40</v>
      </c>
      <c r="B20" s="69" t="s">
        <v>5</v>
      </c>
      <c r="C20" s="64" t="s">
        <v>10</v>
      </c>
      <c r="D20" s="7" t="s">
        <v>24</v>
      </c>
      <c r="E20" s="7" t="s">
        <v>9</v>
      </c>
      <c r="F20" s="7" t="s">
        <v>9</v>
      </c>
      <c r="G20" s="7" t="s">
        <v>24</v>
      </c>
      <c r="H20" s="52">
        <v>2142</v>
      </c>
      <c r="I20" s="47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80.25" customHeight="1" hidden="1">
      <c r="A21" s="61" t="s">
        <v>25</v>
      </c>
      <c r="B21" s="69" t="s">
        <v>5</v>
      </c>
      <c r="C21" s="64" t="s">
        <v>10</v>
      </c>
      <c r="D21" s="7" t="s">
        <v>26</v>
      </c>
      <c r="E21" s="7" t="s">
        <v>9</v>
      </c>
      <c r="F21" s="7" t="s">
        <v>9</v>
      </c>
      <c r="G21" s="7" t="s">
        <v>24</v>
      </c>
      <c r="H21" s="52">
        <f>H22</f>
        <v>646.9</v>
      </c>
      <c r="I21" s="47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.75" customHeight="1" hidden="1">
      <c r="A22" s="61" t="s">
        <v>22</v>
      </c>
      <c r="B22" s="69" t="s">
        <v>5</v>
      </c>
      <c r="C22" s="64" t="s">
        <v>10</v>
      </c>
      <c r="D22" s="7" t="s">
        <v>26</v>
      </c>
      <c r="E22" s="7" t="s">
        <v>10</v>
      </c>
      <c r="F22" s="7" t="s">
        <v>9</v>
      </c>
      <c r="G22" s="7" t="s">
        <v>24</v>
      </c>
      <c r="H22" s="52">
        <f>H23</f>
        <v>646.9</v>
      </c>
      <c r="I22" s="47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31.5" customHeight="1" hidden="1">
      <c r="A23" s="61" t="s">
        <v>28</v>
      </c>
      <c r="B23" s="69" t="s">
        <v>5</v>
      </c>
      <c r="C23" s="64" t="s">
        <v>10</v>
      </c>
      <c r="D23" s="7" t="s">
        <v>26</v>
      </c>
      <c r="E23" s="7" t="s">
        <v>10</v>
      </c>
      <c r="F23" s="7" t="s">
        <v>9</v>
      </c>
      <c r="G23" s="7" t="s">
        <v>27</v>
      </c>
      <c r="H23" s="52">
        <v>646.9</v>
      </c>
      <c r="I23" s="47">
        <v>13156.1</v>
      </c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s="5" customFormat="1" ht="126" customHeight="1" hidden="1">
      <c r="A24" s="61" t="s">
        <v>51</v>
      </c>
      <c r="B24" s="69" t="s">
        <v>5</v>
      </c>
      <c r="C24" s="64" t="s">
        <v>10</v>
      </c>
      <c r="D24" s="7" t="s">
        <v>26</v>
      </c>
      <c r="E24" s="7" t="s">
        <v>10</v>
      </c>
      <c r="F24" s="7" t="s">
        <v>9</v>
      </c>
      <c r="G24" s="7" t="s">
        <v>52</v>
      </c>
      <c r="H24" s="52">
        <v>26.1</v>
      </c>
      <c r="I24" s="47">
        <v>535.4</v>
      </c>
      <c r="J24" s="19"/>
      <c r="K24" s="19"/>
      <c r="L24" s="19"/>
      <c r="M24" s="19"/>
      <c r="N24" s="19"/>
      <c r="O24" s="19"/>
      <c r="P24" s="19"/>
      <c r="Q24" s="19"/>
      <c r="R24" s="19"/>
      <c r="S24" s="23"/>
    </row>
    <row r="25" spans="1:19" s="5" customFormat="1" ht="15.75" customHeight="1" hidden="1">
      <c r="A25" s="61" t="s">
        <v>56</v>
      </c>
      <c r="B25" s="69" t="s">
        <v>5</v>
      </c>
      <c r="C25" s="64" t="s">
        <v>50</v>
      </c>
      <c r="D25" s="7" t="s">
        <v>24</v>
      </c>
      <c r="E25" s="7" t="s">
        <v>9</v>
      </c>
      <c r="F25" s="7" t="s">
        <v>9</v>
      </c>
      <c r="G25" s="7" t="s">
        <v>24</v>
      </c>
      <c r="H25" s="52"/>
      <c r="I25" s="47"/>
      <c r="J25" s="19"/>
      <c r="K25" s="19"/>
      <c r="L25" s="19"/>
      <c r="M25" s="19"/>
      <c r="N25" s="19"/>
      <c r="O25" s="19"/>
      <c r="P25" s="19"/>
      <c r="Q25" s="19"/>
      <c r="R25" s="19"/>
      <c r="S25" s="23"/>
    </row>
    <row r="26" spans="1:19" s="5" customFormat="1" ht="15.75" customHeight="1" hidden="1">
      <c r="A26" s="61" t="s">
        <v>56</v>
      </c>
      <c r="B26" s="69" t="s">
        <v>5</v>
      </c>
      <c r="C26" s="64" t="s">
        <v>50</v>
      </c>
      <c r="D26" s="7" t="s">
        <v>57</v>
      </c>
      <c r="E26" s="7" t="s">
        <v>9</v>
      </c>
      <c r="F26" s="7" t="s">
        <v>9</v>
      </c>
      <c r="G26" s="7" t="s">
        <v>24</v>
      </c>
      <c r="H26" s="52"/>
      <c r="I26" s="47"/>
      <c r="J26" s="19"/>
      <c r="K26" s="19"/>
      <c r="L26" s="19"/>
      <c r="M26" s="19"/>
      <c r="N26" s="19"/>
      <c r="O26" s="19"/>
      <c r="P26" s="19"/>
      <c r="Q26" s="19"/>
      <c r="R26" s="19"/>
      <c r="S26" s="23"/>
    </row>
    <row r="27" spans="1:19" s="5" customFormat="1" ht="33.75" customHeight="1" hidden="1">
      <c r="A27" s="61" t="s">
        <v>58</v>
      </c>
      <c r="B27" s="69" t="s">
        <v>5</v>
      </c>
      <c r="C27" s="64" t="s">
        <v>50</v>
      </c>
      <c r="D27" s="7" t="s">
        <v>57</v>
      </c>
      <c r="E27" s="7" t="s">
        <v>11</v>
      </c>
      <c r="F27" s="7" t="s">
        <v>9</v>
      </c>
      <c r="G27" s="7" t="s">
        <v>24</v>
      </c>
      <c r="H27" s="52"/>
      <c r="I27" s="47"/>
      <c r="J27" s="19"/>
      <c r="K27" s="19"/>
      <c r="L27" s="19"/>
      <c r="M27" s="19"/>
      <c r="N27" s="19"/>
      <c r="O27" s="19"/>
      <c r="P27" s="19"/>
      <c r="Q27" s="19"/>
      <c r="R27" s="19"/>
      <c r="S27" s="23"/>
    </row>
    <row r="28" spans="1:19" s="5" customFormat="1" ht="15.75" customHeight="1" hidden="1">
      <c r="A28" s="61" t="s">
        <v>31</v>
      </c>
      <c r="B28" s="69" t="s">
        <v>5</v>
      </c>
      <c r="C28" s="64" t="s">
        <v>50</v>
      </c>
      <c r="D28" s="7" t="s">
        <v>57</v>
      </c>
      <c r="E28" s="7" t="s">
        <v>11</v>
      </c>
      <c r="F28" s="7" t="s">
        <v>9</v>
      </c>
      <c r="G28" s="7" t="s">
        <v>32</v>
      </c>
      <c r="H28" s="52"/>
      <c r="I28" s="47">
        <v>500</v>
      </c>
      <c r="J28" s="19"/>
      <c r="K28" s="19"/>
      <c r="L28" s="19"/>
      <c r="M28" s="19"/>
      <c r="N28" s="19"/>
      <c r="O28" s="19"/>
      <c r="P28" s="19"/>
      <c r="Q28" s="19"/>
      <c r="R28" s="19"/>
      <c r="S28" s="23"/>
    </row>
    <row r="29" spans="1:19" s="5" customFormat="1" ht="31.5" hidden="1">
      <c r="A29" s="61" t="s">
        <v>116</v>
      </c>
      <c r="B29" s="69" t="s">
        <v>5</v>
      </c>
      <c r="C29" s="64" t="s">
        <v>115</v>
      </c>
      <c r="D29" s="7" t="s">
        <v>24</v>
      </c>
      <c r="E29" s="7" t="s">
        <v>9</v>
      </c>
      <c r="F29" s="7" t="s">
        <v>9</v>
      </c>
      <c r="G29" s="7" t="s">
        <v>24</v>
      </c>
      <c r="H29" s="52"/>
      <c r="I29" s="47"/>
      <c r="J29" s="19"/>
      <c r="K29" s="19"/>
      <c r="L29" s="19"/>
      <c r="M29" s="19"/>
      <c r="N29" s="19"/>
      <c r="O29" s="19"/>
      <c r="P29" s="19"/>
      <c r="Q29" s="19"/>
      <c r="R29" s="19"/>
      <c r="S29" s="23"/>
    </row>
    <row r="30" spans="1:19" ht="15.75" customHeight="1" hidden="1">
      <c r="A30" s="61"/>
      <c r="B30" s="69" t="s">
        <v>5</v>
      </c>
      <c r="C30" s="64" t="s">
        <v>118</v>
      </c>
      <c r="D30" s="7" t="s">
        <v>24</v>
      </c>
      <c r="E30" s="7" t="s">
        <v>9</v>
      </c>
      <c r="F30" s="7" t="s">
        <v>9</v>
      </c>
      <c r="G30" s="7" t="s">
        <v>24</v>
      </c>
      <c r="H30" s="52"/>
      <c r="I30" s="47"/>
      <c r="J30" s="19"/>
      <c r="K30" s="19"/>
      <c r="L30" s="19"/>
      <c r="M30" s="19"/>
      <c r="N30" s="19"/>
      <c r="O30" s="19"/>
      <c r="P30" s="19"/>
      <c r="Q30" s="19"/>
      <c r="R30" s="19"/>
      <c r="S30" s="22"/>
    </row>
    <row r="31" spans="1:19" ht="35.25" customHeight="1" hidden="1">
      <c r="A31" s="61" t="s">
        <v>97</v>
      </c>
      <c r="B31" s="70" t="s">
        <v>5</v>
      </c>
      <c r="C31" s="64" t="s">
        <v>29</v>
      </c>
      <c r="D31" s="7" t="s">
        <v>8</v>
      </c>
      <c r="E31" s="7" t="s">
        <v>98</v>
      </c>
      <c r="F31" s="7" t="s">
        <v>9</v>
      </c>
      <c r="G31" s="7" t="s">
        <v>24</v>
      </c>
      <c r="H31" s="53" t="s">
        <v>99</v>
      </c>
      <c r="I31" s="47">
        <f>I32</f>
        <v>9.7</v>
      </c>
      <c r="J31" s="19"/>
      <c r="K31" s="19"/>
      <c r="L31" s="19"/>
      <c r="M31" s="19"/>
      <c r="N31" s="19"/>
      <c r="O31" s="19"/>
      <c r="P31" s="19"/>
      <c r="Q31" s="19"/>
      <c r="R31" s="19"/>
      <c r="S31" s="22"/>
    </row>
    <row r="32" spans="1:19" ht="33.75" customHeight="1" hidden="1">
      <c r="A32" s="61" t="s">
        <v>28</v>
      </c>
      <c r="B32" s="70" t="s">
        <v>5</v>
      </c>
      <c r="C32" s="64" t="s">
        <v>29</v>
      </c>
      <c r="D32" s="7" t="s">
        <v>8</v>
      </c>
      <c r="E32" s="7" t="s">
        <v>98</v>
      </c>
      <c r="F32" s="7" t="s">
        <v>9</v>
      </c>
      <c r="G32" s="7" t="s">
        <v>27</v>
      </c>
      <c r="H32" s="53" t="s">
        <v>99</v>
      </c>
      <c r="I32" s="47">
        <v>9.7</v>
      </c>
      <c r="J32" s="19"/>
      <c r="K32" s="19"/>
      <c r="L32" s="19"/>
      <c r="M32" s="19"/>
      <c r="N32" s="19"/>
      <c r="O32" s="19"/>
      <c r="P32" s="19"/>
      <c r="Q32" s="19"/>
      <c r="R32" s="19"/>
      <c r="S32" s="22"/>
    </row>
    <row r="33" spans="1:19" ht="63" customHeight="1" hidden="1">
      <c r="A33" s="61" t="s">
        <v>74</v>
      </c>
      <c r="B33" s="69" t="s">
        <v>5</v>
      </c>
      <c r="C33" s="64" t="s">
        <v>29</v>
      </c>
      <c r="D33" s="7" t="s">
        <v>73</v>
      </c>
      <c r="E33" s="7" t="s">
        <v>9</v>
      </c>
      <c r="F33" s="7" t="s">
        <v>9</v>
      </c>
      <c r="G33" s="7" t="s">
        <v>24</v>
      </c>
      <c r="H33" s="52"/>
      <c r="I33" s="47"/>
      <c r="J33" s="19"/>
      <c r="K33" s="19"/>
      <c r="L33" s="19"/>
      <c r="M33" s="19"/>
      <c r="N33" s="19"/>
      <c r="O33" s="19"/>
      <c r="P33" s="19"/>
      <c r="Q33" s="19"/>
      <c r="R33" s="19"/>
      <c r="S33" s="22"/>
    </row>
    <row r="34" spans="1:19" ht="63" customHeight="1" hidden="1">
      <c r="A34" s="61" t="s">
        <v>75</v>
      </c>
      <c r="B34" s="69" t="s">
        <v>5</v>
      </c>
      <c r="C34" s="64" t="s">
        <v>29</v>
      </c>
      <c r="D34" s="7" t="s">
        <v>73</v>
      </c>
      <c r="E34" s="7" t="s">
        <v>6</v>
      </c>
      <c r="F34" s="7" t="s">
        <v>9</v>
      </c>
      <c r="G34" s="7" t="s">
        <v>24</v>
      </c>
      <c r="H34" s="52"/>
      <c r="I34" s="47"/>
      <c r="J34" s="19"/>
      <c r="K34" s="19"/>
      <c r="L34" s="19"/>
      <c r="M34" s="19"/>
      <c r="N34" s="19"/>
      <c r="O34" s="19"/>
      <c r="P34" s="19"/>
      <c r="Q34" s="19"/>
      <c r="R34" s="19"/>
      <c r="S34" s="22"/>
    </row>
    <row r="35" spans="1:19" ht="30" customHeight="1" hidden="1">
      <c r="A35" s="61" t="s">
        <v>28</v>
      </c>
      <c r="B35" s="69" t="s">
        <v>5</v>
      </c>
      <c r="C35" s="64" t="s">
        <v>29</v>
      </c>
      <c r="D35" s="7" t="s">
        <v>73</v>
      </c>
      <c r="E35" s="7" t="s">
        <v>6</v>
      </c>
      <c r="F35" s="7" t="s">
        <v>9</v>
      </c>
      <c r="G35" s="7" t="s">
        <v>27</v>
      </c>
      <c r="H35" s="52"/>
      <c r="I35" s="47">
        <v>1328.7</v>
      </c>
      <c r="J35" s="19"/>
      <c r="K35" s="19"/>
      <c r="L35" s="19"/>
      <c r="M35" s="19"/>
      <c r="N35" s="19"/>
      <c r="O35" s="19"/>
      <c r="P35" s="19"/>
      <c r="Q35" s="19"/>
      <c r="R35" s="19"/>
      <c r="S35" s="22"/>
    </row>
    <row r="36" spans="1:19" ht="30" customHeight="1" hidden="1">
      <c r="A36" s="61" t="s">
        <v>13</v>
      </c>
      <c r="B36" s="69" t="s">
        <v>5</v>
      </c>
      <c r="C36" s="64" t="s">
        <v>29</v>
      </c>
      <c r="D36" s="7" t="s">
        <v>24</v>
      </c>
      <c r="E36" s="7" t="s">
        <v>9</v>
      </c>
      <c r="F36" s="7" t="s">
        <v>9</v>
      </c>
      <c r="G36" s="7" t="s">
        <v>24</v>
      </c>
      <c r="H36" s="52">
        <f>H37</f>
        <v>5.5</v>
      </c>
      <c r="I36" s="47"/>
      <c r="J36" s="19"/>
      <c r="K36" s="19"/>
      <c r="L36" s="19"/>
      <c r="M36" s="19"/>
      <c r="N36" s="19"/>
      <c r="O36" s="19"/>
      <c r="P36" s="19"/>
      <c r="Q36" s="19"/>
      <c r="R36" s="19"/>
      <c r="S36" s="22"/>
    </row>
    <row r="37" spans="1:19" ht="62.25" customHeight="1" hidden="1">
      <c r="A37" s="61" t="s">
        <v>106</v>
      </c>
      <c r="B37" s="69" t="s">
        <v>5</v>
      </c>
      <c r="C37" s="64" t="s">
        <v>29</v>
      </c>
      <c r="D37" s="7" t="s">
        <v>73</v>
      </c>
      <c r="E37" s="7" t="s">
        <v>6</v>
      </c>
      <c r="F37" s="7" t="s">
        <v>9</v>
      </c>
      <c r="G37" s="7" t="s">
        <v>24</v>
      </c>
      <c r="H37" s="52">
        <f>H38</f>
        <v>5.5</v>
      </c>
      <c r="I37" s="47"/>
      <c r="J37" s="19"/>
      <c r="K37" s="19"/>
      <c r="L37" s="19"/>
      <c r="M37" s="19"/>
      <c r="N37" s="19"/>
      <c r="O37" s="19"/>
      <c r="P37" s="19"/>
      <c r="Q37" s="19"/>
      <c r="R37" s="19"/>
      <c r="S37" s="22"/>
    </row>
    <row r="38" spans="1:19" ht="30" customHeight="1" hidden="1">
      <c r="A38" s="61" t="s">
        <v>28</v>
      </c>
      <c r="B38" s="69" t="s">
        <v>5</v>
      </c>
      <c r="C38" s="64" t="s">
        <v>29</v>
      </c>
      <c r="D38" s="7" t="s">
        <v>73</v>
      </c>
      <c r="E38" s="7" t="s">
        <v>6</v>
      </c>
      <c r="F38" s="7" t="s">
        <v>9</v>
      </c>
      <c r="G38" s="7" t="s">
        <v>27</v>
      </c>
      <c r="H38" s="52">
        <v>5.5</v>
      </c>
      <c r="I38" s="47"/>
      <c r="J38" s="19"/>
      <c r="K38" s="19"/>
      <c r="L38" s="19"/>
      <c r="M38" s="19"/>
      <c r="N38" s="19"/>
      <c r="O38" s="19"/>
      <c r="P38" s="19"/>
      <c r="Q38" s="19"/>
      <c r="R38" s="19"/>
      <c r="S38" s="22"/>
    </row>
    <row r="39" spans="1:19" ht="30" customHeight="1">
      <c r="A39" s="61" t="s">
        <v>13</v>
      </c>
      <c r="B39" s="69" t="s">
        <v>5</v>
      </c>
      <c r="C39" s="64" t="s">
        <v>118</v>
      </c>
      <c r="D39" s="7" t="s">
        <v>24</v>
      </c>
      <c r="E39" s="7" t="s">
        <v>9</v>
      </c>
      <c r="F39" s="7" t="s">
        <v>9</v>
      </c>
      <c r="G39" s="7" t="s">
        <v>24</v>
      </c>
      <c r="H39" s="52">
        <v>205.3</v>
      </c>
      <c r="I39" s="47"/>
      <c r="J39" s="19"/>
      <c r="K39" s="19"/>
      <c r="L39" s="19"/>
      <c r="M39" s="19"/>
      <c r="N39" s="19"/>
      <c r="O39" s="19"/>
      <c r="P39" s="19"/>
      <c r="Q39" s="19"/>
      <c r="R39" s="19"/>
      <c r="S39" s="22"/>
    </row>
    <row r="40" spans="1:19" ht="30" customHeight="1">
      <c r="A40" s="59" t="s">
        <v>100</v>
      </c>
      <c r="B40" s="68" t="s">
        <v>6</v>
      </c>
      <c r="C40" s="43" t="s">
        <v>9</v>
      </c>
      <c r="D40" s="6" t="s">
        <v>24</v>
      </c>
      <c r="E40" s="6" t="s">
        <v>9</v>
      </c>
      <c r="F40" s="6" t="s">
        <v>9</v>
      </c>
      <c r="G40" s="6" t="s">
        <v>24</v>
      </c>
      <c r="H40" s="51">
        <f>H41</f>
        <v>178.3</v>
      </c>
      <c r="I40" s="47"/>
      <c r="J40" s="19"/>
      <c r="K40" s="19"/>
      <c r="L40" s="19"/>
      <c r="M40" s="19"/>
      <c r="N40" s="19"/>
      <c r="O40" s="19"/>
      <c r="P40" s="19"/>
      <c r="Q40" s="19"/>
      <c r="R40" s="19"/>
      <c r="S40" s="22"/>
    </row>
    <row r="41" spans="1:19" ht="30" customHeight="1">
      <c r="A41" s="61" t="s">
        <v>101</v>
      </c>
      <c r="B41" s="69" t="s">
        <v>6</v>
      </c>
      <c r="C41" s="64" t="s">
        <v>7</v>
      </c>
      <c r="D41" s="7" t="s">
        <v>24</v>
      </c>
      <c r="E41" s="7" t="s">
        <v>9</v>
      </c>
      <c r="F41" s="7" t="s">
        <v>9</v>
      </c>
      <c r="G41" s="7" t="s">
        <v>24</v>
      </c>
      <c r="H41" s="52">
        <v>178.3</v>
      </c>
      <c r="I41" s="47"/>
      <c r="J41" s="19"/>
      <c r="K41" s="19"/>
      <c r="L41" s="19"/>
      <c r="M41" s="19"/>
      <c r="N41" s="19"/>
      <c r="O41" s="19"/>
      <c r="P41" s="19"/>
      <c r="Q41" s="19"/>
      <c r="R41" s="19"/>
      <c r="S41" s="22"/>
    </row>
    <row r="42" spans="1:19" ht="30" customHeight="1" hidden="1">
      <c r="A42" s="61" t="s">
        <v>102</v>
      </c>
      <c r="B42" s="69" t="s">
        <v>6</v>
      </c>
      <c r="C42" s="64" t="s">
        <v>7</v>
      </c>
      <c r="D42" s="7" t="s">
        <v>8</v>
      </c>
      <c r="E42" s="7" t="s">
        <v>103</v>
      </c>
      <c r="F42" s="7" t="s">
        <v>9</v>
      </c>
      <c r="G42" s="7" t="s">
        <v>24</v>
      </c>
      <c r="H42" s="52">
        <f>H43</f>
        <v>68.3</v>
      </c>
      <c r="I42" s="47"/>
      <c r="J42" s="19"/>
      <c r="K42" s="19"/>
      <c r="L42" s="19"/>
      <c r="M42" s="19"/>
      <c r="N42" s="19"/>
      <c r="O42" s="19"/>
      <c r="P42" s="19"/>
      <c r="Q42" s="19"/>
      <c r="R42" s="19"/>
      <c r="S42" s="22"/>
    </row>
    <row r="43" spans="1:19" ht="30" customHeight="1" hidden="1">
      <c r="A43" s="61" t="s">
        <v>28</v>
      </c>
      <c r="B43" s="69" t="s">
        <v>6</v>
      </c>
      <c r="C43" s="64" t="s">
        <v>7</v>
      </c>
      <c r="D43" s="7" t="s">
        <v>8</v>
      </c>
      <c r="E43" s="7" t="s">
        <v>103</v>
      </c>
      <c r="F43" s="7" t="s">
        <v>9</v>
      </c>
      <c r="G43" s="7" t="s">
        <v>27</v>
      </c>
      <c r="H43" s="52">
        <v>68.3</v>
      </c>
      <c r="I43" s="47"/>
      <c r="J43" s="19"/>
      <c r="K43" s="19"/>
      <c r="L43" s="19"/>
      <c r="M43" s="19"/>
      <c r="N43" s="19"/>
      <c r="O43" s="19"/>
      <c r="P43" s="19"/>
      <c r="Q43" s="19"/>
      <c r="R43" s="19"/>
      <c r="S43" s="22"/>
    </row>
    <row r="44" spans="1:19" s="5" customFormat="1" ht="33.75" customHeight="1" hidden="1">
      <c r="A44" s="59" t="s">
        <v>37</v>
      </c>
      <c r="B44" s="68" t="s">
        <v>7</v>
      </c>
      <c r="C44" s="43" t="s">
        <v>9</v>
      </c>
      <c r="D44" s="6" t="s">
        <v>24</v>
      </c>
      <c r="E44" s="6" t="s">
        <v>9</v>
      </c>
      <c r="F44" s="6" t="s">
        <v>9</v>
      </c>
      <c r="G44" s="6" t="s">
        <v>24</v>
      </c>
      <c r="H44" s="51"/>
      <c r="I44" s="46"/>
      <c r="J44" s="18"/>
      <c r="K44" s="18"/>
      <c r="L44" s="18"/>
      <c r="M44" s="18"/>
      <c r="N44" s="18"/>
      <c r="O44" s="18"/>
      <c r="P44" s="18"/>
      <c r="Q44" s="18"/>
      <c r="R44" s="18"/>
      <c r="S44" s="23"/>
    </row>
    <row r="45" spans="1:19" s="5" customFormat="1" ht="63" customHeight="1" hidden="1">
      <c r="A45" s="61" t="s">
        <v>53</v>
      </c>
      <c r="B45" s="69" t="s">
        <v>7</v>
      </c>
      <c r="C45" s="64" t="s">
        <v>15</v>
      </c>
      <c r="D45" s="7" t="s">
        <v>24</v>
      </c>
      <c r="E45" s="7" t="s">
        <v>9</v>
      </c>
      <c r="F45" s="7" t="s">
        <v>9</v>
      </c>
      <c r="G45" s="7" t="s">
        <v>24</v>
      </c>
      <c r="H45" s="52"/>
      <c r="I45" s="47"/>
      <c r="J45" s="19"/>
      <c r="K45" s="19"/>
      <c r="L45" s="19"/>
      <c r="M45" s="19"/>
      <c r="N45" s="19"/>
      <c r="O45" s="19"/>
      <c r="P45" s="19"/>
      <c r="Q45" s="19"/>
      <c r="R45" s="19"/>
      <c r="S45" s="23"/>
    </row>
    <row r="46" spans="1:19" s="5" customFormat="1" ht="63" customHeight="1" hidden="1">
      <c r="A46" s="61" t="s">
        <v>77</v>
      </c>
      <c r="B46" s="69" t="s">
        <v>7</v>
      </c>
      <c r="C46" s="64" t="s">
        <v>15</v>
      </c>
      <c r="D46" s="7" t="s">
        <v>76</v>
      </c>
      <c r="E46" s="7" t="s">
        <v>9</v>
      </c>
      <c r="F46" s="7" t="s">
        <v>9</v>
      </c>
      <c r="G46" s="7" t="s">
        <v>24</v>
      </c>
      <c r="H46" s="52"/>
      <c r="I46" s="47"/>
      <c r="J46" s="19"/>
      <c r="K46" s="19"/>
      <c r="L46" s="19"/>
      <c r="M46" s="19"/>
      <c r="N46" s="19"/>
      <c r="O46" s="19"/>
      <c r="P46" s="19"/>
      <c r="Q46" s="19"/>
      <c r="R46" s="19"/>
      <c r="S46" s="23"/>
    </row>
    <row r="47" spans="1:19" s="5" customFormat="1" ht="63" customHeight="1" hidden="1">
      <c r="A47" s="61" t="s">
        <v>78</v>
      </c>
      <c r="B47" s="69" t="s">
        <v>7</v>
      </c>
      <c r="C47" s="64" t="s">
        <v>15</v>
      </c>
      <c r="D47" s="7" t="s">
        <v>76</v>
      </c>
      <c r="E47" s="7" t="s">
        <v>5</v>
      </c>
      <c r="F47" s="7" t="s">
        <v>9</v>
      </c>
      <c r="G47" s="7" t="s">
        <v>24</v>
      </c>
      <c r="H47" s="52"/>
      <c r="I47" s="47">
        <v>1962.4</v>
      </c>
      <c r="J47" s="19"/>
      <c r="K47" s="19"/>
      <c r="L47" s="19"/>
      <c r="M47" s="19"/>
      <c r="N47" s="19"/>
      <c r="O47" s="19"/>
      <c r="P47" s="19"/>
      <c r="Q47" s="19"/>
      <c r="R47" s="19"/>
      <c r="S47" s="23"/>
    </row>
    <row r="48" spans="1:19" s="5" customFormat="1" ht="63" customHeight="1" hidden="1">
      <c r="A48" s="61" t="s">
        <v>80</v>
      </c>
      <c r="B48" s="69" t="s">
        <v>7</v>
      </c>
      <c r="C48" s="64" t="s">
        <v>15</v>
      </c>
      <c r="D48" s="7" t="s">
        <v>76</v>
      </c>
      <c r="E48" s="7" t="s">
        <v>5</v>
      </c>
      <c r="F48" s="7" t="s">
        <v>9</v>
      </c>
      <c r="G48" s="7" t="s">
        <v>79</v>
      </c>
      <c r="H48" s="52"/>
      <c r="I48" s="47">
        <v>59.4</v>
      </c>
      <c r="J48" s="19"/>
      <c r="K48" s="19"/>
      <c r="L48" s="19"/>
      <c r="M48" s="19"/>
      <c r="N48" s="19"/>
      <c r="O48" s="19"/>
      <c r="P48" s="19"/>
      <c r="Q48" s="19"/>
      <c r="R48" s="19"/>
      <c r="S48" s="23"/>
    </row>
    <row r="49" spans="1:19" s="5" customFormat="1" ht="19.5" customHeight="1" hidden="1">
      <c r="A49" s="59" t="s">
        <v>21</v>
      </c>
      <c r="B49" s="68" t="s">
        <v>10</v>
      </c>
      <c r="C49" s="43" t="s">
        <v>9</v>
      </c>
      <c r="D49" s="6" t="s">
        <v>24</v>
      </c>
      <c r="E49" s="6" t="s">
        <v>9</v>
      </c>
      <c r="F49" s="6" t="s">
        <v>9</v>
      </c>
      <c r="G49" s="6" t="s">
        <v>24</v>
      </c>
      <c r="H49" s="51"/>
      <c r="I49" s="46"/>
      <c r="J49" s="18"/>
      <c r="K49" s="18"/>
      <c r="L49" s="18"/>
      <c r="M49" s="18"/>
      <c r="N49" s="18"/>
      <c r="O49" s="18"/>
      <c r="P49" s="18"/>
      <c r="Q49" s="18"/>
      <c r="R49" s="18"/>
      <c r="S49" s="23"/>
    </row>
    <row r="50" spans="1:19" s="5" customFormat="1" ht="19.5" customHeight="1" hidden="1">
      <c r="A50" s="61" t="s">
        <v>44</v>
      </c>
      <c r="B50" s="69" t="s">
        <v>10</v>
      </c>
      <c r="C50" s="64" t="s">
        <v>16</v>
      </c>
      <c r="D50" s="7" t="s">
        <v>24</v>
      </c>
      <c r="E50" s="7" t="s">
        <v>9</v>
      </c>
      <c r="F50" s="7" t="s">
        <v>9</v>
      </c>
      <c r="G50" s="7" t="s">
        <v>24</v>
      </c>
      <c r="H50" s="54"/>
      <c r="I50" s="48"/>
      <c r="J50" s="20"/>
      <c r="K50" s="20"/>
      <c r="L50" s="20"/>
      <c r="M50" s="20"/>
      <c r="N50" s="20"/>
      <c r="O50" s="20"/>
      <c r="P50" s="20"/>
      <c r="Q50" s="20"/>
      <c r="R50" s="20"/>
      <c r="S50" s="23"/>
    </row>
    <row r="51" spans="1:19" s="5" customFormat="1" ht="19.5" customHeight="1" hidden="1">
      <c r="A51" s="61" t="s">
        <v>45</v>
      </c>
      <c r="B51" s="69" t="s">
        <v>10</v>
      </c>
      <c r="C51" s="64" t="s">
        <v>16</v>
      </c>
      <c r="D51" s="7" t="s">
        <v>46</v>
      </c>
      <c r="E51" s="7" t="s">
        <v>9</v>
      </c>
      <c r="F51" s="7" t="s">
        <v>9</v>
      </c>
      <c r="G51" s="7" t="s">
        <v>24</v>
      </c>
      <c r="H51" s="54"/>
      <c r="I51" s="48"/>
      <c r="J51" s="20"/>
      <c r="K51" s="20"/>
      <c r="L51" s="20"/>
      <c r="M51" s="20"/>
      <c r="N51" s="20"/>
      <c r="O51" s="20"/>
      <c r="P51" s="20"/>
      <c r="Q51" s="20"/>
      <c r="R51" s="20"/>
      <c r="S51" s="23"/>
    </row>
    <row r="52" spans="1:19" s="5" customFormat="1" ht="47.25" customHeight="1" hidden="1">
      <c r="A52" s="61" t="s">
        <v>47</v>
      </c>
      <c r="B52" s="69" t="s">
        <v>10</v>
      </c>
      <c r="C52" s="64" t="s">
        <v>16</v>
      </c>
      <c r="D52" s="7" t="s">
        <v>46</v>
      </c>
      <c r="E52" s="7" t="s">
        <v>5</v>
      </c>
      <c r="F52" s="7" t="s">
        <v>9</v>
      </c>
      <c r="G52" s="7" t="s">
        <v>24</v>
      </c>
      <c r="H52" s="54"/>
      <c r="I52" s="48"/>
      <c r="J52" s="20"/>
      <c r="K52" s="20"/>
      <c r="L52" s="20"/>
      <c r="M52" s="20"/>
      <c r="N52" s="20"/>
      <c r="O52" s="20"/>
      <c r="P52" s="20"/>
      <c r="Q52" s="20"/>
      <c r="R52" s="20"/>
      <c r="S52" s="23"/>
    </row>
    <row r="53" spans="1:19" s="5" customFormat="1" ht="15.75" customHeight="1" hidden="1">
      <c r="A53" s="61" t="s">
        <v>48</v>
      </c>
      <c r="B53" s="69" t="s">
        <v>10</v>
      </c>
      <c r="C53" s="64" t="s">
        <v>16</v>
      </c>
      <c r="D53" s="7" t="s">
        <v>46</v>
      </c>
      <c r="E53" s="7" t="s">
        <v>5</v>
      </c>
      <c r="F53" s="7" t="s">
        <v>9</v>
      </c>
      <c r="G53" s="7" t="s">
        <v>49</v>
      </c>
      <c r="H53" s="52"/>
      <c r="I53" s="48">
        <v>1400.5</v>
      </c>
      <c r="J53" s="20"/>
      <c r="K53" s="20"/>
      <c r="L53" s="20"/>
      <c r="M53" s="20"/>
      <c r="N53" s="20"/>
      <c r="O53" s="20"/>
      <c r="P53" s="20"/>
      <c r="Q53" s="20"/>
      <c r="R53" s="20"/>
      <c r="S53" s="23"/>
    </row>
    <row r="54" spans="1:19" s="5" customFormat="1" ht="31.5" hidden="1">
      <c r="A54" s="59" t="s">
        <v>37</v>
      </c>
      <c r="B54" s="68" t="s">
        <v>7</v>
      </c>
      <c r="C54" s="43" t="s">
        <v>9</v>
      </c>
      <c r="D54" s="6" t="s">
        <v>24</v>
      </c>
      <c r="E54" s="6" t="s">
        <v>9</v>
      </c>
      <c r="F54" s="6" t="s">
        <v>9</v>
      </c>
      <c r="G54" s="6" t="s">
        <v>24</v>
      </c>
      <c r="H54" s="51">
        <f>H55</f>
        <v>0</v>
      </c>
      <c r="I54" s="48"/>
      <c r="J54" s="20"/>
      <c r="K54" s="20"/>
      <c r="L54" s="20"/>
      <c r="M54" s="20"/>
      <c r="N54" s="20"/>
      <c r="O54" s="20"/>
      <c r="P54" s="20"/>
      <c r="Q54" s="20"/>
      <c r="R54" s="20"/>
      <c r="S54" s="23"/>
    </row>
    <row r="55" spans="1:19" s="5" customFormat="1" ht="15.75" hidden="1">
      <c r="A55" s="61" t="s">
        <v>119</v>
      </c>
      <c r="B55" s="69" t="s">
        <v>7</v>
      </c>
      <c r="C55" s="64" t="s">
        <v>10</v>
      </c>
      <c r="D55" s="7" t="s">
        <v>24</v>
      </c>
      <c r="E55" s="7" t="s">
        <v>9</v>
      </c>
      <c r="F55" s="7" t="s">
        <v>9</v>
      </c>
      <c r="G55" s="7" t="s">
        <v>24</v>
      </c>
      <c r="H55" s="52"/>
      <c r="I55" s="48"/>
      <c r="J55" s="20"/>
      <c r="K55" s="20"/>
      <c r="L55" s="20"/>
      <c r="M55" s="20"/>
      <c r="N55" s="20"/>
      <c r="O55" s="20"/>
      <c r="P55" s="20"/>
      <c r="Q55" s="20"/>
      <c r="R55" s="20"/>
      <c r="S55" s="23"/>
    </row>
    <row r="56" spans="1:19" s="5" customFormat="1" ht="15.75" hidden="1">
      <c r="A56" s="59" t="s">
        <v>41</v>
      </c>
      <c r="B56" s="68" t="s">
        <v>11</v>
      </c>
      <c r="C56" s="43" t="s">
        <v>9</v>
      </c>
      <c r="D56" s="6" t="s">
        <v>24</v>
      </c>
      <c r="E56" s="6" t="s">
        <v>9</v>
      </c>
      <c r="F56" s="6" t="s">
        <v>9</v>
      </c>
      <c r="G56" s="6" t="s">
        <v>24</v>
      </c>
      <c r="H56" s="55"/>
      <c r="I56" s="49"/>
      <c r="J56" s="21"/>
      <c r="K56" s="21"/>
      <c r="L56" s="21"/>
      <c r="M56" s="21"/>
      <c r="N56" s="21"/>
      <c r="O56" s="21"/>
      <c r="P56" s="21"/>
      <c r="Q56" s="21"/>
      <c r="R56" s="21"/>
      <c r="S56" s="23"/>
    </row>
    <row r="57" spans="1:19" s="5" customFormat="1" ht="31.5">
      <c r="A57" s="59" t="s">
        <v>37</v>
      </c>
      <c r="B57" s="68" t="s">
        <v>7</v>
      </c>
      <c r="C57" s="43" t="s">
        <v>9</v>
      </c>
      <c r="D57" s="6" t="s">
        <v>24</v>
      </c>
      <c r="E57" s="6" t="s">
        <v>9</v>
      </c>
      <c r="F57" s="6" t="s">
        <v>9</v>
      </c>
      <c r="G57" s="6" t="s">
        <v>24</v>
      </c>
      <c r="H57" s="55">
        <f>H58</f>
        <v>288.8</v>
      </c>
      <c r="I57" s="49"/>
      <c r="J57" s="21"/>
      <c r="K57" s="21"/>
      <c r="L57" s="21"/>
      <c r="M57" s="21"/>
      <c r="N57" s="21"/>
      <c r="O57" s="21"/>
      <c r="P57" s="21"/>
      <c r="Q57" s="21"/>
      <c r="R57" s="21"/>
      <c r="S57" s="23"/>
    </row>
    <row r="58" spans="1:19" s="5" customFormat="1" ht="63">
      <c r="A58" s="61" t="s">
        <v>53</v>
      </c>
      <c r="B58" s="69" t="s">
        <v>7</v>
      </c>
      <c r="C58" s="64" t="s">
        <v>92</v>
      </c>
      <c r="D58" s="7" t="s">
        <v>24</v>
      </c>
      <c r="E58" s="7" t="s">
        <v>9</v>
      </c>
      <c r="F58" s="7" t="s">
        <v>9</v>
      </c>
      <c r="G58" s="7" t="s">
        <v>24</v>
      </c>
      <c r="H58" s="54">
        <f>H59</f>
        <v>288.8</v>
      </c>
      <c r="I58" s="48"/>
      <c r="J58" s="20"/>
      <c r="K58" s="20"/>
      <c r="L58" s="20"/>
      <c r="M58" s="20"/>
      <c r="N58" s="20"/>
      <c r="O58" s="20"/>
      <c r="P58" s="20"/>
      <c r="Q58" s="20"/>
      <c r="R58" s="20"/>
      <c r="S58" s="23"/>
    </row>
    <row r="59" spans="1:19" s="5" customFormat="1" ht="15.75">
      <c r="A59" s="61" t="s">
        <v>129</v>
      </c>
      <c r="B59" s="69" t="s">
        <v>7</v>
      </c>
      <c r="C59" s="64" t="s">
        <v>92</v>
      </c>
      <c r="D59" s="7" t="s">
        <v>24</v>
      </c>
      <c r="E59" s="7" t="s">
        <v>9</v>
      </c>
      <c r="F59" s="7" t="s">
        <v>9</v>
      </c>
      <c r="G59" s="7" t="s">
        <v>24</v>
      </c>
      <c r="H59" s="54">
        <v>288.8</v>
      </c>
      <c r="I59" s="48"/>
      <c r="J59" s="20"/>
      <c r="K59" s="20"/>
      <c r="L59" s="20"/>
      <c r="M59" s="20"/>
      <c r="N59" s="20"/>
      <c r="O59" s="20"/>
      <c r="P59" s="20"/>
      <c r="Q59" s="20"/>
      <c r="R59" s="20"/>
      <c r="S59" s="23"/>
    </row>
    <row r="60" spans="1:19" s="5" customFormat="1" ht="15.75">
      <c r="A60" s="59" t="s">
        <v>21</v>
      </c>
      <c r="B60" s="68" t="s">
        <v>10</v>
      </c>
      <c r="C60" s="43" t="s">
        <v>9</v>
      </c>
      <c r="D60" s="6" t="s">
        <v>24</v>
      </c>
      <c r="E60" s="6" t="s">
        <v>9</v>
      </c>
      <c r="F60" s="6" t="s">
        <v>9</v>
      </c>
      <c r="G60" s="6" t="s">
        <v>24</v>
      </c>
      <c r="H60" s="55">
        <f>H62+H63</f>
        <v>2069.2</v>
      </c>
      <c r="I60" s="49"/>
      <c r="J60" s="21"/>
      <c r="K60" s="21"/>
      <c r="L60" s="21"/>
      <c r="M60" s="21"/>
      <c r="N60" s="21"/>
      <c r="O60" s="21"/>
      <c r="P60" s="21"/>
      <c r="Q60" s="21"/>
      <c r="R60" s="21"/>
      <c r="S60" s="23"/>
    </row>
    <row r="61" spans="1:19" s="5" customFormat="1" ht="15.75" hidden="1">
      <c r="A61" s="61" t="s">
        <v>117</v>
      </c>
      <c r="B61" s="69" t="s">
        <v>11</v>
      </c>
      <c r="C61" s="64" t="s">
        <v>6</v>
      </c>
      <c r="D61" s="7" t="s">
        <v>24</v>
      </c>
      <c r="E61" s="7" t="s">
        <v>9</v>
      </c>
      <c r="F61" s="7" t="s">
        <v>9</v>
      </c>
      <c r="G61" s="7" t="s">
        <v>24</v>
      </c>
      <c r="H61" s="54"/>
      <c r="I61" s="49"/>
      <c r="J61" s="21"/>
      <c r="K61" s="21"/>
      <c r="L61" s="21"/>
      <c r="M61" s="21"/>
      <c r="N61" s="21"/>
      <c r="O61" s="21"/>
      <c r="P61" s="21"/>
      <c r="Q61" s="21"/>
      <c r="R61" s="21"/>
      <c r="S61" s="23"/>
    </row>
    <row r="62" spans="1:19" s="5" customFormat="1" ht="31.5">
      <c r="A62" s="61" t="s">
        <v>123</v>
      </c>
      <c r="B62" s="69" t="s">
        <v>10</v>
      </c>
      <c r="C62" s="64" t="s">
        <v>15</v>
      </c>
      <c r="D62" s="7" t="s">
        <v>24</v>
      </c>
      <c r="E62" s="7" t="s">
        <v>9</v>
      </c>
      <c r="F62" s="7" t="s">
        <v>9</v>
      </c>
      <c r="G62" s="7" t="s">
        <v>24</v>
      </c>
      <c r="H62" s="54">
        <v>1148.2</v>
      </c>
      <c r="I62" s="49"/>
      <c r="J62" s="21"/>
      <c r="K62" s="21"/>
      <c r="L62" s="21"/>
      <c r="M62" s="21"/>
      <c r="N62" s="21"/>
      <c r="O62" s="21"/>
      <c r="P62" s="21"/>
      <c r="Q62" s="21"/>
      <c r="R62" s="21"/>
      <c r="S62" s="23"/>
    </row>
    <row r="63" spans="1:19" s="5" customFormat="1" ht="31.5">
      <c r="A63" s="61" t="s">
        <v>125</v>
      </c>
      <c r="B63" s="69" t="s">
        <v>10</v>
      </c>
      <c r="C63" s="64" t="s">
        <v>50</v>
      </c>
      <c r="D63" s="7" t="s">
        <v>24</v>
      </c>
      <c r="E63" s="7" t="s">
        <v>9</v>
      </c>
      <c r="F63" s="7" t="s">
        <v>9</v>
      </c>
      <c r="G63" s="7" t="s">
        <v>24</v>
      </c>
      <c r="H63" s="54">
        <v>921</v>
      </c>
      <c r="I63" s="49"/>
      <c r="J63" s="21"/>
      <c r="K63" s="21"/>
      <c r="L63" s="21"/>
      <c r="M63" s="21"/>
      <c r="N63" s="21"/>
      <c r="O63" s="21"/>
      <c r="P63" s="21"/>
      <c r="Q63" s="21"/>
      <c r="R63" s="21"/>
      <c r="S63" s="23"/>
    </row>
    <row r="64" spans="1:19" s="5" customFormat="1" ht="15.75">
      <c r="A64" s="59" t="s">
        <v>41</v>
      </c>
      <c r="B64" s="68" t="s">
        <v>11</v>
      </c>
      <c r="C64" s="43" t="s">
        <v>9</v>
      </c>
      <c r="D64" s="6" t="s">
        <v>24</v>
      </c>
      <c r="E64" s="6" t="s">
        <v>9</v>
      </c>
      <c r="F64" s="6" t="s">
        <v>9</v>
      </c>
      <c r="G64" s="6" t="s">
        <v>24</v>
      </c>
      <c r="H64" s="55">
        <f>H65+H66</f>
        <v>5189</v>
      </c>
      <c r="I64" s="49"/>
      <c r="J64" s="21"/>
      <c r="K64" s="21"/>
      <c r="L64" s="21"/>
      <c r="M64" s="21"/>
      <c r="N64" s="21"/>
      <c r="O64" s="21"/>
      <c r="P64" s="21"/>
      <c r="Q64" s="21"/>
      <c r="R64" s="21"/>
      <c r="S64" s="23"/>
    </row>
    <row r="65" spans="1:19" s="5" customFormat="1" ht="15.75">
      <c r="A65" s="61" t="s">
        <v>117</v>
      </c>
      <c r="B65" s="69" t="s">
        <v>11</v>
      </c>
      <c r="C65" s="64" t="s">
        <v>6</v>
      </c>
      <c r="D65" s="7" t="s">
        <v>24</v>
      </c>
      <c r="E65" s="7" t="s">
        <v>9</v>
      </c>
      <c r="F65" s="7" t="s">
        <v>9</v>
      </c>
      <c r="G65" s="7" t="s">
        <v>24</v>
      </c>
      <c r="H65" s="54">
        <v>2378.6</v>
      </c>
      <c r="I65" s="49"/>
      <c r="J65" s="21"/>
      <c r="K65" s="21"/>
      <c r="L65" s="21"/>
      <c r="M65" s="21"/>
      <c r="N65" s="21"/>
      <c r="O65" s="21"/>
      <c r="P65" s="21"/>
      <c r="Q65" s="21"/>
      <c r="R65" s="21"/>
      <c r="S65" s="23"/>
    </row>
    <row r="66" spans="1:19" ht="19.5" customHeight="1">
      <c r="A66" s="61" t="s">
        <v>81</v>
      </c>
      <c r="B66" s="69" t="s">
        <v>11</v>
      </c>
      <c r="C66" s="64" t="s">
        <v>7</v>
      </c>
      <c r="D66" s="7" t="s">
        <v>24</v>
      </c>
      <c r="E66" s="7" t="s">
        <v>9</v>
      </c>
      <c r="F66" s="7" t="s">
        <v>9</v>
      </c>
      <c r="G66" s="7" t="s">
        <v>24</v>
      </c>
      <c r="H66" s="52">
        <v>2810.4</v>
      </c>
      <c r="I66" s="47"/>
      <c r="J66" s="19"/>
      <c r="K66" s="19"/>
      <c r="L66" s="19"/>
      <c r="M66" s="19"/>
      <c r="N66" s="19"/>
      <c r="O66" s="19"/>
      <c r="P66" s="19"/>
      <c r="Q66" s="19"/>
      <c r="R66" s="19"/>
      <c r="S66" s="22"/>
    </row>
    <row r="67" spans="1:19" s="1" customFormat="1" ht="15.75" customHeight="1" hidden="1">
      <c r="A67" s="61" t="s">
        <v>81</v>
      </c>
      <c r="B67" s="69" t="s">
        <v>11</v>
      </c>
      <c r="C67" s="64" t="s">
        <v>7</v>
      </c>
      <c r="D67" s="7" t="s">
        <v>82</v>
      </c>
      <c r="E67" s="7" t="s">
        <v>9</v>
      </c>
      <c r="F67" s="7" t="s">
        <v>9</v>
      </c>
      <c r="G67" s="7" t="s">
        <v>24</v>
      </c>
      <c r="H67" s="52">
        <f>H68+H72+H75+H77</f>
        <v>200.10000000000002</v>
      </c>
      <c r="I67" s="47"/>
      <c r="J67" s="19"/>
      <c r="K67" s="19"/>
      <c r="L67" s="19"/>
      <c r="M67" s="19"/>
      <c r="N67" s="19"/>
      <c r="O67" s="19"/>
      <c r="P67" s="19"/>
      <c r="Q67" s="19"/>
      <c r="R67" s="19"/>
      <c r="S67" s="24"/>
    </row>
    <row r="68" spans="1:19" s="1" customFormat="1" ht="15.75" customHeight="1" hidden="1">
      <c r="A68" s="61" t="s">
        <v>83</v>
      </c>
      <c r="B68" s="69" t="s">
        <v>11</v>
      </c>
      <c r="C68" s="64" t="s">
        <v>7</v>
      </c>
      <c r="D68" s="7" t="s">
        <v>82</v>
      </c>
      <c r="E68" s="7" t="s">
        <v>5</v>
      </c>
      <c r="F68" s="7" t="s">
        <v>9</v>
      </c>
      <c r="G68" s="7" t="s">
        <v>24</v>
      </c>
      <c r="H68" s="52">
        <f>H69</f>
        <v>131.4</v>
      </c>
      <c r="I68" s="47"/>
      <c r="J68" s="19"/>
      <c r="K68" s="19"/>
      <c r="L68" s="19"/>
      <c r="M68" s="19"/>
      <c r="N68" s="19"/>
      <c r="O68" s="19"/>
      <c r="P68" s="19"/>
      <c r="Q68" s="19"/>
      <c r="R68" s="19"/>
      <c r="S68" s="24"/>
    </row>
    <row r="69" spans="1:19" s="1" customFormat="1" ht="31.5" customHeight="1" hidden="1">
      <c r="A69" s="61" t="s">
        <v>28</v>
      </c>
      <c r="B69" s="69" t="s">
        <v>11</v>
      </c>
      <c r="C69" s="64" t="s">
        <v>7</v>
      </c>
      <c r="D69" s="7" t="s">
        <v>82</v>
      </c>
      <c r="E69" s="7" t="s">
        <v>5</v>
      </c>
      <c r="F69" s="7" t="s">
        <v>9</v>
      </c>
      <c r="G69" s="7" t="s">
        <v>27</v>
      </c>
      <c r="H69" s="52">
        <v>131.4</v>
      </c>
      <c r="I69" s="47"/>
      <c r="J69" s="19"/>
      <c r="K69" s="19">
        <v>400</v>
      </c>
      <c r="L69" s="19"/>
      <c r="M69" s="19"/>
      <c r="N69" s="19"/>
      <c r="O69" s="19"/>
      <c r="P69" s="19"/>
      <c r="Q69" s="19"/>
      <c r="R69" s="19"/>
      <c r="S69" s="24"/>
    </row>
    <row r="70" spans="1:19" s="1" customFormat="1" ht="126" customHeight="1" hidden="1">
      <c r="A70" s="61" t="s">
        <v>51</v>
      </c>
      <c r="B70" s="69" t="s">
        <v>11</v>
      </c>
      <c r="C70" s="64" t="s">
        <v>7</v>
      </c>
      <c r="D70" s="7" t="s">
        <v>82</v>
      </c>
      <c r="E70" s="7" t="s">
        <v>5</v>
      </c>
      <c r="F70" s="7" t="s">
        <v>9</v>
      </c>
      <c r="G70" s="7" t="s">
        <v>52</v>
      </c>
      <c r="H70" s="52">
        <v>85.3</v>
      </c>
      <c r="I70" s="47"/>
      <c r="J70" s="19"/>
      <c r="K70" s="19"/>
      <c r="L70" s="19"/>
      <c r="M70" s="19"/>
      <c r="N70" s="19"/>
      <c r="O70" s="19"/>
      <c r="P70" s="19"/>
      <c r="Q70" s="19"/>
      <c r="R70" s="19"/>
      <c r="S70" s="24"/>
    </row>
    <row r="71" spans="1:19" s="5" customFormat="1" ht="63" customHeight="1" hidden="1">
      <c r="A71" s="61" t="s">
        <v>84</v>
      </c>
      <c r="B71" s="69" t="s">
        <v>11</v>
      </c>
      <c r="C71" s="64" t="s">
        <v>7</v>
      </c>
      <c r="D71" s="7" t="s">
        <v>82</v>
      </c>
      <c r="E71" s="7" t="s">
        <v>6</v>
      </c>
      <c r="F71" s="7" t="s">
        <v>9</v>
      </c>
      <c r="G71" s="7" t="s">
        <v>24</v>
      </c>
      <c r="H71" s="54">
        <f>H72</f>
        <v>51.7</v>
      </c>
      <c r="I71" s="48"/>
      <c r="J71" s="20"/>
      <c r="K71" s="20"/>
      <c r="L71" s="20"/>
      <c r="M71" s="20"/>
      <c r="N71" s="20"/>
      <c r="O71" s="20"/>
      <c r="P71" s="20"/>
      <c r="Q71" s="20"/>
      <c r="R71" s="20"/>
      <c r="S71" s="23"/>
    </row>
    <row r="72" spans="1:19" s="5" customFormat="1" ht="35.25" customHeight="1" hidden="1">
      <c r="A72" s="61" t="s">
        <v>28</v>
      </c>
      <c r="B72" s="69" t="s">
        <v>11</v>
      </c>
      <c r="C72" s="64" t="s">
        <v>7</v>
      </c>
      <c r="D72" s="7" t="s">
        <v>82</v>
      </c>
      <c r="E72" s="7" t="s">
        <v>6</v>
      </c>
      <c r="F72" s="7" t="s">
        <v>9</v>
      </c>
      <c r="G72" s="7" t="s">
        <v>27</v>
      </c>
      <c r="H72" s="54">
        <v>51.7</v>
      </c>
      <c r="I72" s="48"/>
      <c r="J72" s="20"/>
      <c r="K72" s="20"/>
      <c r="L72" s="20"/>
      <c r="M72" s="20"/>
      <c r="N72" s="20"/>
      <c r="O72" s="20"/>
      <c r="P72" s="20"/>
      <c r="Q72" s="20"/>
      <c r="R72" s="20"/>
      <c r="S72" s="23"/>
    </row>
    <row r="73" spans="1:19" s="5" customFormat="1" ht="15.75" customHeight="1" hidden="1">
      <c r="A73" s="61" t="s">
        <v>85</v>
      </c>
      <c r="B73" s="69" t="s">
        <v>11</v>
      </c>
      <c r="C73" s="64" t="s">
        <v>7</v>
      </c>
      <c r="D73" s="7" t="s">
        <v>82</v>
      </c>
      <c r="E73" s="7" t="s">
        <v>7</v>
      </c>
      <c r="F73" s="7" t="s">
        <v>9</v>
      </c>
      <c r="G73" s="7" t="s">
        <v>24</v>
      </c>
      <c r="H73" s="54"/>
      <c r="I73" s="48"/>
      <c r="J73" s="20"/>
      <c r="K73" s="20"/>
      <c r="L73" s="20"/>
      <c r="M73" s="20"/>
      <c r="N73" s="20"/>
      <c r="O73" s="20"/>
      <c r="P73" s="20"/>
      <c r="Q73" s="20"/>
      <c r="R73" s="20"/>
      <c r="S73" s="23"/>
    </row>
    <row r="74" spans="1:19" s="5" customFormat="1" ht="31.5" customHeight="1" hidden="1">
      <c r="A74" s="61" t="s">
        <v>28</v>
      </c>
      <c r="B74" s="69" t="s">
        <v>11</v>
      </c>
      <c r="C74" s="64" t="s">
        <v>7</v>
      </c>
      <c r="D74" s="7" t="s">
        <v>82</v>
      </c>
      <c r="E74" s="7" t="s">
        <v>7</v>
      </c>
      <c r="F74" s="7" t="s">
        <v>9</v>
      </c>
      <c r="G74" s="7" t="s">
        <v>27</v>
      </c>
      <c r="H74" s="54"/>
      <c r="I74" s="48"/>
      <c r="J74" s="20"/>
      <c r="K74" s="20"/>
      <c r="L74" s="20"/>
      <c r="M74" s="20"/>
      <c r="N74" s="20"/>
      <c r="O74" s="20"/>
      <c r="P74" s="20"/>
      <c r="Q74" s="20"/>
      <c r="R74" s="20"/>
      <c r="S74" s="23"/>
    </row>
    <row r="75" spans="1:19" s="5" customFormat="1" ht="31.5" customHeight="1" hidden="1">
      <c r="A75" s="61" t="s">
        <v>86</v>
      </c>
      <c r="B75" s="69" t="s">
        <v>11</v>
      </c>
      <c r="C75" s="64" t="s">
        <v>7</v>
      </c>
      <c r="D75" s="7" t="s">
        <v>82</v>
      </c>
      <c r="E75" s="7" t="s">
        <v>10</v>
      </c>
      <c r="F75" s="7" t="s">
        <v>9</v>
      </c>
      <c r="G75" s="7" t="s">
        <v>24</v>
      </c>
      <c r="H75" s="54">
        <f>H76</f>
        <v>5</v>
      </c>
      <c r="I75" s="48"/>
      <c r="J75" s="20"/>
      <c r="K75" s="20"/>
      <c r="L75" s="20"/>
      <c r="M75" s="20"/>
      <c r="N75" s="20"/>
      <c r="O75" s="20"/>
      <c r="P75" s="20"/>
      <c r="Q75" s="20"/>
      <c r="R75" s="20"/>
      <c r="S75" s="23"/>
    </row>
    <row r="76" spans="1:19" s="5" customFormat="1" ht="31.5" customHeight="1" hidden="1">
      <c r="A76" s="61" t="s">
        <v>28</v>
      </c>
      <c r="B76" s="69" t="s">
        <v>11</v>
      </c>
      <c r="C76" s="64" t="s">
        <v>7</v>
      </c>
      <c r="D76" s="7" t="s">
        <v>82</v>
      </c>
      <c r="E76" s="7" t="s">
        <v>10</v>
      </c>
      <c r="F76" s="7" t="s">
        <v>9</v>
      </c>
      <c r="G76" s="7" t="s">
        <v>27</v>
      </c>
      <c r="H76" s="54">
        <v>5</v>
      </c>
      <c r="I76" s="48"/>
      <c r="J76" s="20"/>
      <c r="K76" s="20"/>
      <c r="L76" s="20"/>
      <c r="M76" s="20"/>
      <c r="N76" s="20"/>
      <c r="O76" s="20"/>
      <c r="P76" s="20"/>
      <c r="Q76" s="20"/>
      <c r="R76" s="20"/>
      <c r="S76" s="23"/>
    </row>
    <row r="77" spans="1:19" s="5" customFormat="1" ht="31.5" customHeight="1" hidden="1">
      <c r="A77" s="61" t="s">
        <v>87</v>
      </c>
      <c r="B77" s="69" t="s">
        <v>11</v>
      </c>
      <c r="C77" s="64" t="s">
        <v>7</v>
      </c>
      <c r="D77" s="7" t="s">
        <v>82</v>
      </c>
      <c r="E77" s="7" t="s">
        <v>11</v>
      </c>
      <c r="F77" s="7" t="s">
        <v>9</v>
      </c>
      <c r="G77" s="7" t="s">
        <v>24</v>
      </c>
      <c r="H77" s="54">
        <f>H78</f>
        <v>12</v>
      </c>
      <c r="I77" s="48"/>
      <c r="J77" s="20"/>
      <c r="K77" s="20"/>
      <c r="L77" s="20"/>
      <c r="M77" s="20"/>
      <c r="N77" s="20"/>
      <c r="O77" s="20"/>
      <c r="P77" s="20"/>
      <c r="Q77" s="20"/>
      <c r="R77" s="20"/>
      <c r="S77" s="23"/>
    </row>
    <row r="78" spans="1:19" s="5" customFormat="1" ht="31.5" customHeight="1" hidden="1">
      <c r="A78" s="61" t="s">
        <v>28</v>
      </c>
      <c r="B78" s="69" t="s">
        <v>11</v>
      </c>
      <c r="C78" s="64" t="s">
        <v>7</v>
      </c>
      <c r="D78" s="7" t="s">
        <v>82</v>
      </c>
      <c r="E78" s="7" t="s">
        <v>11</v>
      </c>
      <c r="F78" s="7" t="s">
        <v>9</v>
      </c>
      <c r="G78" s="7" t="s">
        <v>27</v>
      </c>
      <c r="H78" s="54">
        <v>12</v>
      </c>
      <c r="I78" s="48"/>
      <c r="J78" s="20"/>
      <c r="K78" s="20"/>
      <c r="L78" s="20"/>
      <c r="M78" s="20"/>
      <c r="N78" s="20"/>
      <c r="O78" s="20"/>
      <c r="P78" s="20"/>
      <c r="Q78" s="20"/>
      <c r="R78" s="20"/>
      <c r="S78" s="23"/>
    </row>
    <row r="79" spans="1:19" s="5" customFormat="1" ht="15.75" hidden="1">
      <c r="A79" s="61" t="s">
        <v>114</v>
      </c>
      <c r="B79" s="69" t="s">
        <v>11</v>
      </c>
      <c r="C79" s="64" t="s">
        <v>11</v>
      </c>
      <c r="D79" s="7" t="s">
        <v>24</v>
      </c>
      <c r="E79" s="7" t="s">
        <v>9</v>
      </c>
      <c r="F79" s="7" t="s">
        <v>9</v>
      </c>
      <c r="G79" s="7" t="s">
        <v>24</v>
      </c>
      <c r="H79" s="54"/>
      <c r="I79" s="48"/>
      <c r="J79" s="20"/>
      <c r="K79" s="20"/>
      <c r="L79" s="20"/>
      <c r="M79" s="20"/>
      <c r="N79" s="20"/>
      <c r="O79" s="20"/>
      <c r="P79" s="20"/>
      <c r="Q79" s="20"/>
      <c r="R79" s="20"/>
      <c r="S79" s="23"/>
    </row>
    <row r="80" spans="1:19" ht="32.25" customHeight="1">
      <c r="A80" s="59" t="s">
        <v>18</v>
      </c>
      <c r="B80" s="68" t="s">
        <v>16</v>
      </c>
      <c r="C80" s="43" t="s">
        <v>9</v>
      </c>
      <c r="D80" s="6" t="s">
        <v>24</v>
      </c>
      <c r="E80" s="6" t="s">
        <v>9</v>
      </c>
      <c r="F80" s="6" t="s">
        <v>9</v>
      </c>
      <c r="G80" s="6" t="s">
        <v>24</v>
      </c>
      <c r="H80" s="51">
        <f>H81</f>
        <v>4994.9</v>
      </c>
      <c r="I80" s="46"/>
      <c r="J80" s="18"/>
      <c r="K80" s="18"/>
      <c r="L80" s="18"/>
      <c r="M80" s="18"/>
      <c r="N80" s="18"/>
      <c r="O80" s="18"/>
      <c r="P80" s="18"/>
      <c r="Q80" s="18"/>
      <c r="R80" s="18"/>
      <c r="S80" s="22"/>
    </row>
    <row r="81" spans="1:19" ht="15.75">
      <c r="A81" s="61" t="s">
        <v>19</v>
      </c>
      <c r="B81" s="69" t="s">
        <v>16</v>
      </c>
      <c r="C81" s="64" t="s">
        <v>5</v>
      </c>
      <c r="D81" s="7" t="s">
        <v>24</v>
      </c>
      <c r="E81" s="7" t="s">
        <v>9</v>
      </c>
      <c r="F81" s="7" t="s">
        <v>9</v>
      </c>
      <c r="G81" s="7" t="s">
        <v>24</v>
      </c>
      <c r="H81" s="52">
        <v>4994.9</v>
      </c>
      <c r="I81" s="47"/>
      <c r="J81" s="19"/>
      <c r="K81" s="19"/>
      <c r="L81" s="19"/>
      <c r="M81" s="19"/>
      <c r="N81" s="19"/>
      <c r="O81" s="19"/>
      <c r="P81" s="19"/>
      <c r="Q81" s="19"/>
      <c r="R81" s="19"/>
      <c r="S81" s="22"/>
    </row>
    <row r="82" spans="1:19" ht="53.25" customHeight="1" hidden="1">
      <c r="A82" s="61" t="s">
        <v>34</v>
      </c>
      <c r="B82" s="69" t="s">
        <v>16</v>
      </c>
      <c r="C82" s="64" t="s">
        <v>5</v>
      </c>
      <c r="D82" s="7" t="s">
        <v>20</v>
      </c>
      <c r="E82" s="7" t="s">
        <v>9</v>
      </c>
      <c r="F82" s="7" t="s">
        <v>9</v>
      </c>
      <c r="G82" s="7" t="s">
        <v>24</v>
      </c>
      <c r="H82" s="52">
        <f>H83</f>
        <v>711.6</v>
      </c>
      <c r="I82" s="47"/>
      <c r="J82" s="19"/>
      <c r="K82" s="19"/>
      <c r="L82" s="19"/>
      <c r="M82" s="19"/>
      <c r="N82" s="19"/>
      <c r="O82" s="19"/>
      <c r="P82" s="19"/>
      <c r="Q82" s="19"/>
      <c r="R82" s="19"/>
      <c r="S82" s="22"/>
    </row>
    <row r="83" spans="1:19" ht="36" customHeight="1" hidden="1">
      <c r="A83" s="61" t="s">
        <v>14</v>
      </c>
      <c r="B83" s="69" t="s">
        <v>16</v>
      </c>
      <c r="C83" s="64" t="s">
        <v>5</v>
      </c>
      <c r="D83" s="7" t="s">
        <v>20</v>
      </c>
      <c r="E83" s="7" t="s">
        <v>33</v>
      </c>
      <c r="F83" s="7" t="s">
        <v>9</v>
      </c>
      <c r="G83" s="7" t="s">
        <v>24</v>
      </c>
      <c r="H83" s="52">
        <f>H84</f>
        <v>711.6</v>
      </c>
      <c r="I83" s="47"/>
      <c r="J83" s="19"/>
      <c r="K83" s="19"/>
      <c r="L83" s="19"/>
      <c r="M83" s="19"/>
      <c r="N83" s="19"/>
      <c r="O83" s="19"/>
      <c r="P83" s="19"/>
      <c r="Q83" s="19"/>
      <c r="R83" s="19"/>
      <c r="S83" s="22"/>
    </row>
    <row r="84" spans="1:19" ht="33" customHeight="1" hidden="1">
      <c r="A84" s="61" t="s">
        <v>30</v>
      </c>
      <c r="B84" s="69" t="s">
        <v>16</v>
      </c>
      <c r="C84" s="64" t="s">
        <v>5</v>
      </c>
      <c r="D84" s="7" t="s">
        <v>20</v>
      </c>
      <c r="E84" s="7" t="s">
        <v>33</v>
      </c>
      <c r="F84" s="7" t="s">
        <v>9</v>
      </c>
      <c r="G84" s="7" t="s">
        <v>8</v>
      </c>
      <c r="H84" s="52">
        <v>711.6</v>
      </c>
      <c r="I84" s="47"/>
      <c r="J84" s="19"/>
      <c r="K84" s="19"/>
      <c r="L84" s="19">
        <v>4750.3</v>
      </c>
      <c r="M84" s="19"/>
      <c r="N84" s="19"/>
      <c r="O84" s="19"/>
      <c r="P84" s="19"/>
      <c r="Q84" s="19"/>
      <c r="R84" s="19"/>
      <c r="S84" s="22"/>
    </row>
    <row r="85" spans="1:19" ht="136.5" customHeight="1" hidden="1">
      <c r="A85" s="61" t="s">
        <v>51</v>
      </c>
      <c r="B85" s="69" t="s">
        <v>16</v>
      </c>
      <c r="C85" s="64" t="s">
        <v>5</v>
      </c>
      <c r="D85" s="7" t="s">
        <v>20</v>
      </c>
      <c r="E85" s="7" t="s">
        <v>33</v>
      </c>
      <c r="F85" s="7" t="s">
        <v>9</v>
      </c>
      <c r="G85" s="7" t="s">
        <v>52</v>
      </c>
      <c r="H85" s="52">
        <v>770.5</v>
      </c>
      <c r="I85" s="47"/>
      <c r="J85" s="19"/>
      <c r="K85" s="19"/>
      <c r="L85" s="19"/>
      <c r="M85" s="19"/>
      <c r="N85" s="19"/>
      <c r="O85" s="19"/>
      <c r="P85" s="19"/>
      <c r="Q85" s="19"/>
      <c r="R85" s="19"/>
      <c r="S85" s="22"/>
    </row>
    <row r="86" spans="1:19" ht="33" customHeight="1" hidden="1">
      <c r="A86" s="59" t="s">
        <v>35</v>
      </c>
      <c r="B86" s="68" t="s">
        <v>15</v>
      </c>
      <c r="C86" s="43" t="s">
        <v>9</v>
      </c>
      <c r="D86" s="6" t="s">
        <v>24</v>
      </c>
      <c r="E86" s="6" t="s">
        <v>9</v>
      </c>
      <c r="F86" s="6" t="s">
        <v>9</v>
      </c>
      <c r="G86" s="6" t="s">
        <v>24</v>
      </c>
      <c r="H86" s="51"/>
      <c r="I86" s="46"/>
      <c r="J86" s="18"/>
      <c r="K86" s="18"/>
      <c r="L86" s="18"/>
      <c r="M86" s="18"/>
      <c r="N86" s="18"/>
      <c r="O86" s="18"/>
      <c r="P86" s="18"/>
      <c r="Q86" s="18"/>
      <c r="R86" s="18"/>
      <c r="S86" s="22"/>
    </row>
    <row r="87" spans="1:19" ht="18" customHeight="1" hidden="1">
      <c r="A87" s="61" t="s">
        <v>38</v>
      </c>
      <c r="B87" s="69" t="s">
        <v>15</v>
      </c>
      <c r="C87" s="64" t="s">
        <v>16</v>
      </c>
      <c r="D87" s="7" t="s">
        <v>24</v>
      </c>
      <c r="E87" s="7" t="s">
        <v>9</v>
      </c>
      <c r="F87" s="7" t="s">
        <v>9</v>
      </c>
      <c r="G87" s="7" t="s">
        <v>24</v>
      </c>
      <c r="H87" s="52"/>
      <c r="I87" s="47"/>
      <c r="J87" s="19"/>
      <c r="K87" s="19"/>
      <c r="L87" s="19"/>
      <c r="M87" s="19"/>
      <c r="N87" s="19"/>
      <c r="O87" s="19"/>
      <c r="P87" s="19"/>
      <c r="Q87" s="19"/>
      <c r="R87" s="19"/>
      <c r="S87" s="22"/>
    </row>
    <row r="88" spans="1:19" s="5" customFormat="1" ht="32.25" customHeight="1" hidden="1">
      <c r="A88" s="61" t="s">
        <v>54</v>
      </c>
      <c r="B88" s="69" t="s">
        <v>15</v>
      </c>
      <c r="C88" s="64" t="s">
        <v>16</v>
      </c>
      <c r="D88" s="7" t="s">
        <v>55</v>
      </c>
      <c r="E88" s="7" t="s">
        <v>9</v>
      </c>
      <c r="F88" s="7" t="s">
        <v>9</v>
      </c>
      <c r="G88" s="7" t="s">
        <v>24</v>
      </c>
      <c r="H88" s="54"/>
      <c r="I88" s="48"/>
      <c r="J88" s="20"/>
      <c r="K88" s="20"/>
      <c r="L88" s="20"/>
      <c r="M88" s="20"/>
      <c r="N88" s="20"/>
      <c r="O88" s="20"/>
      <c r="P88" s="20"/>
      <c r="Q88" s="20"/>
      <c r="R88" s="20"/>
      <c r="S88" s="23"/>
    </row>
    <row r="89" spans="1:19" s="5" customFormat="1" ht="32.25" customHeight="1" hidden="1">
      <c r="A89" s="61" t="s">
        <v>14</v>
      </c>
      <c r="B89" s="69" t="s">
        <v>15</v>
      </c>
      <c r="C89" s="64" t="s">
        <v>16</v>
      </c>
      <c r="D89" s="7" t="s">
        <v>55</v>
      </c>
      <c r="E89" s="7" t="s">
        <v>33</v>
      </c>
      <c r="F89" s="7" t="s">
        <v>9</v>
      </c>
      <c r="G89" s="7" t="s">
        <v>24</v>
      </c>
      <c r="H89" s="54"/>
      <c r="I89" s="48"/>
      <c r="J89" s="20"/>
      <c r="K89" s="20"/>
      <c r="L89" s="20"/>
      <c r="M89" s="20"/>
      <c r="N89" s="20"/>
      <c r="O89" s="20"/>
      <c r="P89" s="20"/>
      <c r="Q89" s="20"/>
      <c r="R89" s="20"/>
      <c r="S89" s="23"/>
    </row>
    <row r="90" spans="1:19" s="5" customFormat="1" ht="31.5" customHeight="1" hidden="1">
      <c r="A90" s="61" t="s">
        <v>30</v>
      </c>
      <c r="B90" s="69" t="s">
        <v>15</v>
      </c>
      <c r="C90" s="64" t="s">
        <v>16</v>
      </c>
      <c r="D90" s="7" t="s">
        <v>55</v>
      </c>
      <c r="E90" s="7" t="s">
        <v>33</v>
      </c>
      <c r="F90" s="7" t="s">
        <v>9</v>
      </c>
      <c r="G90" s="7" t="s">
        <v>8</v>
      </c>
      <c r="H90" s="52"/>
      <c r="I90" s="48">
        <v>801.8</v>
      </c>
      <c r="J90" s="20"/>
      <c r="K90" s="20"/>
      <c r="L90" s="20"/>
      <c r="M90" s="20"/>
      <c r="N90" s="20"/>
      <c r="O90" s="20"/>
      <c r="P90" s="20"/>
      <c r="Q90" s="20"/>
      <c r="R90" s="20"/>
      <c r="S90" s="23"/>
    </row>
    <row r="91" spans="1:19" s="5" customFormat="1" ht="15.75" customHeight="1" hidden="1">
      <c r="A91" s="59" t="s">
        <v>91</v>
      </c>
      <c r="B91" s="68" t="s">
        <v>92</v>
      </c>
      <c r="C91" s="43" t="s">
        <v>9</v>
      </c>
      <c r="D91" s="6" t="s">
        <v>24</v>
      </c>
      <c r="E91" s="6" t="s">
        <v>9</v>
      </c>
      <c r="F91" s="6" t="s">
        <v>9</v>
      </c>
      <c r="G91" s="6" t="s">
        <v>24</v>
      </c>
      <c r="H91" s="51">
        <f>H92</f>
        <v>263.5</v>
      </c>
      <c r="I91" s="48"/>
      <c r="J91" s="20"/>
      <c r="K91" s="20"/>
      <c r="L91" s="20"/>
      <c r="M91" s="20"/>
      <c r="N91" s="20"/>
      <c r="O91" s="20"/>
      <c r="P91" s="20"/>
      <c r="Q91" s="20"/>
      <c r="R91" s="20"/>
      <c r="S91" s="23"/>
    </row>
    <row r="92" spans="1:19" s="5" customFormat="1" ht="31.5" customHeight="1" hidden="1">
      <c r="A92" s="61" t="s">
        <v>93</v>
      </c>
      <c r="B92" s="69" t="s">
        <v>92</v>
      </c>
      <c r="C92" s="64" t="s">
        <v>12</v>
      </c>
      <c r="D92" s="7" t="s">
        <v>24</v>
      </c>
      <c r="E92" s="7" t="s">
        <v>9</v>
      </c>
      <c r="F92" s="7" t="s">
        <v>9</v>
      </c>
      <c r="G92" s="7" t="s">
        <v>24</v>
      </c>
      <c r="H92" s="52">
        <f>H93</f>
        <v>263.5</v>
      </c>
      <c r="I92" s="48"/>
      <c r="J92" s="20"/>
      <c r="K92" s="20"/>
      <c r="L92" s="20"/>
      <c r="M92" s="20"/>
      <c r="N92" s="20"/>
      <c r="O92" s="20"/>
      <c r="P92" s="20"/>
      <c r="Q92" s="20"/>
      <c r="R92" s="20"/>
      <c r="S92" s="23"/>
    </row>
    <row r="93" spans="1:19" s="5" customFormat="1" ht="31.5" customHeight="1" hidden="1">
      <c r="A93" s="61" t="s">
        <v>105</v>
      </c>
      <c r="B93" s="69" t="s">
        <v>92</v>
      </c>
      <c r="C93" s="64" t="s">
        <v>12</v>
      </c>
      <c r="D93" s="7" t="s">
        <v>94</v>
      </c>
      <c r="E93" s="7" t="s">
        <v>9</v>
      </c>
      <c r="F93" s="7" t="s">
        <v>9</v>
      </c>
      <c r="G93" s="7" t="s">
        <v>24</v>
      </c>
      <c r="H93" s="52">
        <f>H94</f>
        <v>263.5</v>
      </c>
      <c r="I93" s="48"/>
      <c r="J93" s="20"/>
      <c r="K93" s="20"/>
      <c r="L93" s="20"/>
      <c r="M93" s="20"/>
      <c r="N93" s="20"/>
      <c r="O93" s="20"/>
      <c r="P93" s="20"/>
      <c r="Q93" s="20"/>
      <c r="R93" s="20"/>
      <c r="S93" s="23"/>
    </row>
    <row r="94" spans="1:19" s="5" customFormat="1" ht="31.5" customHeight="1" hidden="1">
      <c r="A94" s="61" t="s">
        <v>104</v>
      </c>
      <c r="B94" s="69" t="s">
        <v>92</v>
      </c>
      <c r="C94" s="64" t="s">
        <v>12</v>
      </c>
      <c r="D94" s="7" t="s">
        <v>94</v>
      </c>
      <c r="E94" s="7" t="s">
        <v>6</v>
      </c>
      <c r="F94" s="7" t="s">
        <v>9</v>
      </c>
      <c r="G94" s="7" t="s">
        <v>24</v>
      </c>
      <c r="H94" s="52">
        <f>H95</f>
        <v>263.5</v>
      </c>
      <c r="I94" s="48"/>
      <c r="J94" s="20"/>
      <c r="K94" s="20"/>
      <c r="L94" s="20"/>
      <c r="M94" s="20"/>
      <c r="N94" s="20"/>
      <c r="O94" s="20"/>
      <c r="P94" s="20"/>
      <c r="Q94" s="20"/>
      <c r="R94" s="20"/>
      <c r="S94" s="23"/>
    </row>
    <row r="95" spans="1:19" s="5" customFormat="1" ht="141.75" customHeight="1" hidden="1">
      <c r="A95" s="61" t="s">
        <v>95</v>
      </c>
      <c r="B95" s="69" t="s">
        <v>92</v>
      </c>
      <c r="C95" s="64" t="s">
        <v>12</v>
      </c>
      <c r="D95" s="7" t="s">
        <v>94</v>
      </c>
      <c r="E95" s="7" t="s">
        <v>6</v>
      </c>
      <c r="F95" s="7" t="s">
        <v>96</v>
      </c>
      <c r="G95" s="7" t="s">
        <v>8</v>
      </c>
      <c r="H95" s="52">
        <f>H96</f>
        <v>263.5</v>
      </c>
      <c r="I95" s="48"/>
      <c r="J95" s="20"/>
      <c r="K95" s="20"/>
      <c r="L95" s="20"/>
      <c r="M95" s="20"/>
      <c r="N95" s="20"/>
      <c r="O95" s="20"/>
      <c r="P95" s="20"/>
      <c r="Q95" s="20"/>
      <c r="R95" s="20"/>
      <c r="S95" s="23"/>
    </row>
    <row r="96" spans="1:19" s="5" customFormat="1" ht="31.5" customHeight="1" hidden="1">
      <c r="A96" s="61" t="s">
        <v>30</v>
      </c>
      <c r="B96" s="69" t="s">
        <v>92</v>
      </c>
      <c r="C96" s="64" t="s">
        <v>12</v>
      </c>
      <c r="D96" s="7" t="s">
        <v>94</v>
      </c>
      <c r="E96" s="7" t="s">
        <v>5</v>
      </c>
      <c r="F96" s="7" t="s">
        <v>96</v>
      </c>
      <c r="G96" s="7" t="s">
        <v>8</v>
      </c>
      <c r="H96" s="52">
        <v>263.5</v>
      </c>
      <c r="I96" s="48"/>
      <c r="J96" s="20"/>
      <c r="K96" s="20"/>
      <c r="L96" s="20"/>
      <c r="M96" s="20"/>
      <c r="N96" s="20"/>
      <c r="O96" s="20"/>
      <c r="P96" s="20"/>
      <c r="Q96" s="20"/>
      <c r="R96" s="20"/>
      <c r="S96" s="23"/>
    </row>
    <row r="97" spans="1:19" s="5" customFormat="1" ht="47.25" hidden="1">
      <c r="A97" s="59" t="s">
        <v>121</v>
      </c>
      <c r="B97" s="68" t="s">
        <v>92</v>
      </c>
      <c r="C97" s="43" t="s">
        <v>9</v>
      </c>
      <c r="D97" s="6" t="s">
        <v>24</v>
      </c>
      <c r="E97" s="6" t="s">
        <v>9</v>
      </c>
      <c r="F97" s="6" t="s">
        <v>9</v>
      </c>
      <c r="G97" s="6" t="s">
        <v>24</v>
      </c>
      <c r="H97" s="51">
        <f>H98</f>
        <v>0</v>
      </c>
      <c r="I97" s="48"/>
      <c r="J97" s="20"/>
      <c r="K97" s="20"/>
      <c r="L97" s="20"/>
      <c r="M97" s="20"/>
      <c r="N97" s="20"/>
      <c r="O97" s="20"/>
      <c r="P97" s="20"/>
      <c r="Q97" s="20"/>
      <c r="R97" s="20"/>
      <c r="S97" s="23"/>
    </row>
    <row r="98" spans="1:19" s="5" customFormat="1" ht="15.75" hidden="1">
      <c r="A98" s="61" t="s">
        <v>122</v>
      </c>
      <c r="B98" s="69" t="s">
        <v>92</v>
      </c>
      <c r="C98" s="64" t="s">
        <v>5</v>
      </c>
      <c r="D98" s="7" t="s">
        <v>24</v>
      </c>
      <c r="E98" s="7" t="s">
        <v>9</v>
      </c>
      <c r="F98" s="7" t="s">
        <v>9</v>
      </c>
      <c r="G98" s="7" t="s">
        <v>24</v>
      </c>
      <c r="H98" s="52"/>
      <c r="I98" s="48"/>
      <c r="J98" s="20"/>
      <c r="K98" s="20"/>
      <c r="L98" s="20"/>
      <c r="M98" s="20"/>
      <c r="N98" s="20"/>
      <c r="O98" s="20"/>
      <c r="P98" s="20"/>
      <c r="Q98" s="20"/>
      <c r="R98" s="20"/>
      <c r="S98" s="23"/>
    </row>
    <row r="99" spans="1:19" s="75" customFormat="1" ht="15.75">
      <c r="A99" s="59" t="s">
        <v>91</v>
      </c>
      <c r="B99" s="68" t="s">
        <v>92</v>
      </c>
      <c r="C99" s="43" t="s">
        <v>9</v>
      </c>
      <c r="D99" s="6" t="s">
        <v>24</v>
      </c>
      <c r="E99" s="6" t="s">
        <v>9</v>
      </c>
      <c r="F99" s="6" t="s">
        <v>9</v>
      </c>
      <c r="G99" s="6" t="s">
        <v>24</v>
      </c>
      <c r="H99" s="51">
        <f>H100</f>
        <v>300.7</v>
      </c>
      <c r="I99" s="49"/>
      <c r="J99" s="21"/>
      <c r="K99" s="21"/>
      <c r="L99" s="21"/>
      <c r="M99" s="21"/>
      <c r="N99" s="21"/>
      <c r="O99" s="21"/>
      <c r="P99" s="21"/>
      <c r="Q99" s="21"/>
      <c r="R99" s="21"/>
      <c r="S99" s="74"/>
    </row>
    <row r="100" spans="1:19" s="5" customFormat="1" ht="15.75">
      <c r="A100" s="61" t="s">
        <v>124</v>
      </c>
      <c r="B100" s="69" t="s">
        <v>92</v>
      </c>
      <c r="C100" s="64" t="s">
        <v>7</v>
      </c>
      <c r="D100" s="7" t="s">
        <v>24</v>
      </c>
      <c r="E100" s="7" t="s">
        <v>9</v>
      </c>
      <c r="F100" s="7" t="s">
        <v>9</v>
      </c>
      <c r="G100" s="7" t="s">
        <v>24</v>
      </c>
      <c r="H100" s="52">
        <v>300.7</v>
      </c>
      <c r="I100" s="48"/>
      <c r="J100" s="20"/>
      <c r="K100" s="20"/>
      <c r="L100" s="20"/>
      <c r="M100" s="20"/>
      <c r="N100" s="20"/>
      <c r="O100" s="20"/>
      <c r="P100" s="20"/>
      <c r="Q100" s="20"/>
      <c r="R100" s="20"/>
      <c r="S100" s="23"/>
    </row>
    <row r="101" spans="1:19" ht="21" customHeight="1">
      <c r="A101" s="59" t="s">
        <v>38</v>
      </c>
      <c r="B101" s="68" t="s">
        <v>17</v>
      </c>
      <c r="C101" s="43" t="s">
        <v>9</v>
      </c>
      <c r="D101" s="6" t="s">
        <v>24</v>
      </c>
      <c r="E101" s="6" t="s">
        <v>9</v>
      </c>
      <c r="F101" s="6" t="s">
        <v>9</v>
      </c>
      <c r="G101" s="6" t="s">
        <v>24</v>
      </c>
      <c r="H101" s="51">
        <f>H102</f>
        <v>1002.6</v>
      </c>
      <c r="I101" s="46"/>
      <c r="J101" s="18"/>
      <c r="K101" s="18"/>
      <c r="L101" s="18"/>
      <c r="M101" s="18"/>
      <c r="N101" s="18"/>
      <c r="O101" s="18"/>
      <c r="P101" s="18"/>
      <c r="Q101" s="18"/>
      <c r="R101" s="18"/>
      <c r="S101" s="22"/>
    </row>
    <row r="102" spans="1:19" ht="15.75">
      <c r="A102" s="61" t="s">
        <v>120</v>
      </c>
      <c r="B102" s="69" t="s">
        <v>17</v>
      </c>
      <c r="C102" s="64" t="s">
        <v>6</v>
      </c>
      <c r="D102" s="7" t="s">
        <v>24</v>
      </c>
      <c r="E102" s="7" t="s">
        <v>9</v>
      </c>
      <c r="F102" s="7" t="s">
        <v>9</v>
      </c>
      <c r="G102" s="7" t="s">
        <v>24</v>
      </c>
      <c r="H102" s="52">
        <v>1002.6</v>
      </c>
      <c r="I102" s="47"/>
      <c r="J102" s="19"/>
      <c r="K102" s="19"/>
      <c r="L102" s="19"/>
      <c r="M102" s="19"/>
      <c r="N102" s="19"/>
      <c r="O102" s="19"/>
      <c r="P102" s="19"/>
      <c r="Q102" s="19"/>
      <c r="R102" s="19"/>
      <c r="S102" s="22"/>
    </row>
    <row r="103" spans="1:19" ht="15.75" customHeight="1" hidden="1">
      <c r="A103" s="61" t="s">
        <v>36</v>
      </c>
      <c r="B103" s="69" t="s">
        <v>17</v>
      </c>
      <c r="C103" s="64" t="s">
        <v>10</v>
      </c>
      <c r="D103" s="7" t="s">
        <v>23</v>
      </c>
      <c r="E103" s="7" t="s">
        <v>9</v>
      </c>
      <c r="F103" s="7" t="s">
        <v>9</v>
      </c>
      <c r="G103" s="7" t="s">
        <v>24</v>
      </c>
      <c r="H103" s="52">
        <f>H104</f>
        <v>127.3</v>
      </c>
      <c r="I103" s="47"/>
      <c r="J103" s="19"/>
      <c r="K103" s="19"/>
      <c r="L103" s="19"/>
      <c r="M103" s="19"/>
      <c r="N103" s="19"/>
      <c r="O103" s="19"/>
      <c r="P103" s="19"/>
      <c r="Q103" s="19"/>
      <c r="R103" s="19"/>
      <c r="S103" s="22"/>
    </row>
    <row r="104" spans="1:19" ht="149.25" customHeight="1" hidden="1">
      <c r="A104" s="61" t="s">
        <v>89</v>
      </c>
      <c r="B104" s="69" t="s">
        <v>17</v>
      </c>
      <c r="C104" s="64" t="s">
        <v>10</v>
      </c>
      <c r="D104" s="7" t="s">
        <v>23</v>
      </c>
      <c r="E104" s="7" t="s">
        <v>12</v>
      </c>
      <c r="F104" s="7" t="s">
        <v>9</v>
      </c>
      <c r="G104" s="7" t="s">
        <v>24</v>
      </c>
      <c r="H104" s="52">
        <f>H105</f>
        <v>127.3</v>
      </c>
      <c r="I104" s="47"/>
      <c r="J104" s="19"/>
      <c r="K104" s="19"/>
      <c r="L104" s="19"/>
      <c r="M104" s="19"/>
      <c r="N104" s="19"/>
      <c r="O104" s="19"/>
      <c r="P104" s="19"/>
      <c r="Q104" s="19"/>
      <c r="R104" s="19"/>
      <c r="S104" s="22"/>
    </row>
    <row r="105" spans="1:19" ht="21" customHeight="1" hidden="1">
      <c r="A105" s="61" t="s">
        <v>88</v>
      </c>
      <c r="B105" s="69" t="s">
        <v>17</v>
      </c>
      <c r="C105" s="64" t="s">
        <v>10</v>
      </c>
      <c r="D105" s="7" t="s">
        <v>23</v>
      </c>
      <c r="E105" s="7" t="s">
        <v>12</v>
      </c>
      <c r="F105" s="7" t="s">
        <v>9</v>
      </c>
      <c r="G105" s="7" t="s">
        <v>90</v>
      </c>
      <c r="H105" s="52">
        <v>127.3</v>
      </c>
      <c r="I105" s="47">
        <v>875.2</v>
      </c>
      <c r="J105" s="19"/>
      <c r="K105" s="19"/>
      <c r="L105" s="19"/>
      <c r="M105" s="19"/>
      <c r="N105" s="19"/>
      <c r="O105" s="19"/>
      <c r="P105" s="19"/>
      <c r="Q105" s="19"/>
      <c r="R105" s="19"/>
      <c r="S105" s="22"/>
    </row>
    <row r="106" spans="1:19" ht="21" customHeight="1" thickBot="1">
      <c r="A106" s="62" t="s">
        <v>113</v>
      </c>
      <c r="B106" s="71"/>
      <c r="C106" s="65"/>
      <c r="D106" s="56"/>
      <c r="E106" s="56"/>
      <c r="F106" s="56"/>
      <c r="G106" s="56"/>
      <c r="H106" s="57">
        <f>H9-H10</f>
        <v>-671.1999999999971</v>
      </c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5"/>
    </row>
    <row r="107" spans="1:19" s="41" customFormat="1" ht="21" customHeight="1">
      <c r="A107" s="36"/>
      <c r="B107" s="37"/>
      <c r="C107" s="37"/>
      <c r="D107" s="37"/>
      <c r="E107" s="37"/>
      <c r="F107" s="37"/>
      <c r="G107" s="37"/>
      <c r="H107" s="38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40"/>
    </row>
    <row r="108" spans="1:18" s="5" customFormat="1" ht="15.75" hidden="1">
      <c r="A108" s="8"/>
      <c r="B108" s="9"/>
      <c r="C108" s="9"/>
      <c r="D108" s="10"/>
      <c r="E108" s="10"/>
      <c r="F108" s="10"/>
      <c r="G108" s="9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s="5" customFormat="1" ht="31.5">
      <c r="A109" s="8" t="s">
        <v>127</v>
      </c>
      <c r="B109" s="9"/>
      <c r="C109" s="87" t="s">
        <v>128</v>
      </c>
      <c r="D109" s="88"/>
      <c r="E109" s="88"/>
      <c r="F109" s="88"/>
      <c r="G109" s="88"/>
      <c r="H109" s="88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s="5" customFormat="1" ht="15.75">
      <c r="A110" s="8"/>
      <c r="B110" s="9"/>
      <c r="C110" s="27"/>
      <c r="D110" s="28"/>
      <c r="E110" s="28"/>
      <c r="F110" s="28"/>
      <c r="G110" s="28"/>
      <c r="H110" s="28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s="5" customFormat="1" ht="15.75">
      <c r="A111" s="8"/>
      <c r="B111" s="9"/>
      <c r="C111" s="27"/>
      <c r="D111" s="28"/>
      <c r="E111" s="28"/>
      <c r="F111" s="28"/>
      <c r="G111" s="28"/>
      <c r="H111" s="28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ht="15.75" customHeight="1">
      <c r="A112" s="5"/>
      <c r="B112" s="82" t="s">
        <v>132</v>
      </c>
      <c r="C112" s="83"/>
      <c r="D112" s="83"/>
      <c r="E112" s="83"/>
      <c r="F112" s="83"/>
      <c r="G112" s="83"/>
      <c r="H112" s="83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ht="57" customHeight="1"/>
  </sheetData>
  <sheetProtection/>
  <mergeCells count="11">
    <mergeCell ref="H5:H6"/>
    <mergeCell ref="B8:G8"/>
    <mergeCell ref="I5:S5"/>
    <mergeCell ref="B112:H112"/>
    <mergeCell ref="A2:H2"/>
    <mergeCell ref="A3:W3"/>
    <mergeCell ref="B7:G7"/>
    <mergeCell ref="C109:H109"/>
    <mergeCell ref="A5:A6"/>
    <mergeCell ref="B5:G5"/>
    <mergeCell ref="D6:F6"/>
  </mergeCells>
  <printOptions/>
  <pageMargins left="0.984251968503937" right="0.3937007874015748" top="0.7874015748031497" bottom="0.669291338582677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User3</cp:lastModifiedBy>
  <cp:lastPrinted>2020-12-21T12:35:49Z</cp:lastPrinted>
  <dcterms:created xsi:type="dcterms:W3CDTF">2004-11-15T11:25:47Z</dcterms:created>
  <dcterms:modified xsi:type="dcterms:W3CDTF">2023-11-10T10:07:17Z</dcterms:modified>
  <cp:category/>
  <cp:version/>
  <cp:contentType/>
  <cp:contentStatus/>
</cp:coreProperties>
</file>